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Government Communication\Internet Portal\Open Data\04112019\Updated-07112019\"/>
    </mc:Choice>
  </mc:AlternateContent>
  <bookViews>
    <workbookView xWindow="0" yWindow="0" windowWidth="24000" windowHeight="9735"/>
  </bookViews>
  <sheets>
    <sheet name="Services Stats" sheetId="1" r:id="rId1"/>
  </sheets>
  <externalReferences>
    <externalReference r:id="rId2"/>
  </externalReferences>
  <definedNames>
    <definedName name="_xlnm._FilterDatabase" localSheetId="0" hidden="1">'Services Stats'!$D$9:$Y$73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3" i="1" l="1"/>
  <c r="Z72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AA73" i="1"/>
  <c r="AA72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</calcChain>
</file>

<file path=xl/sharedStrings.xml><?xml version="1.0" encoding="utf-8"?>
<sst xmlns="http://schemas.openxmlformats.org/spreadsheetml/2006/main" count="262" uniqueCount="197">
  <si>
    <t>Treatment Abroad</t>
  </si>
  <si>
    <t>Request Treatment Abroad</t>
  </si>
  <si>
    <t>Sick Leave</t>
  </si>
  <si>
    <t>Pharmaceutical Licensing System (.net)</t>
  </si>
  <si>
    <t>Pharmaceutical Licensing (.net)</t>
  </si>
  <si>
    <t>Transfer License for practicing the profession of pharmacist</t>
  </si>
  <si>
    <t>Pharmaceutical Licensing</t>
  </si>
  <si>
    <t>OLD Nursing System</t>
  </si>
  <si>
    <t xml:space="preserve">Nursing System + Medical Evaluation </t>
  </si>
  <si>
    <t>Nursing System</t>
  </si>
  <si>
    <t>Medical Licensing System(.net)</t>
  </si>
  <si>
    <t>Medical Licensing System (.net)</t>
  </si>
  <si>
    <t>Medical Licensing (.net)</t>
  </si>
  <si>
    <t>Medical Licensing</t>
  </si>
  <si>
    <t>Good Standing</t>
  </si>
  <si>
    <t>Evaluation System (.net)</t>
  </si>
  <si>
    <t>Re-Evaluate Doctor</t>
  </si>
  <si>
    <t>Re-Evaluate Medical Technicians</t>
  </si>
  <si>
    <t>Re-Evaluate Veterinarian</t>
  </si>
  <si>
    <t>Evaluate Veterinarian</t>
  </si>
  <si>
    <t>Evaluation +Licensing System</t>
  </si>
  <si>
    <t>Drug Import Export (K2)</t>
  </si>
  <si>
    <t>Compalints system</t>
  </si>
  <si>
    <t>Complaints about private health facilities and their medical staff</t>
  </si>
  <si>
    <t>No. of users</t>
  </si>
  <si>
    <t>2018-01</t>
  </si>
  <si>
    <t>2018-02</t>
  </si>
  <si>
    <t>2018-03</t>
  </si>
  <si>
    <t>2018-04</t>
  </si>
  <si>
    <t>2019-01</t>
  </si>
  <si>
    <t>2019-02</t>
  </si>
  <si>
    <t>2019-03</t>
  </si>
  <si>
    <t>الشكاوى على المنشآت الصحية الخاصة وكادرها الطبي</t>
  </si>
  <si>
    <t>Issue of Permit to Import Medicines from a Local Agent</t>
  </si>
  <si>
    <t>إصدار إذن استيراد أدوية من الوكيل المحلي</t>
  </si>
  <si>
    <t>Issue of Permit to Import Raw Materials</t>
  </si>
  <si>
    <t>إصدار إذن استيراد مواد أولية</t>
  </si>
  <si>
    <t>Issue of Permit to Import Medical Equipment</t>
  </si>
  <si>
    <t>إصدار إذن استيراد معدات طبية</t>
  </si>
  <si>
    <t>Issue of permit to Export Medicines</t>
  </si>
  <si>
    <t>إصدار إذن تصدير أدوية</t>
  </si>
  <si>
    <t>Issue of Permit to Export Precursors Chemicals</t>
  </si>
  <si>
    <t>إصدار إذن تصدير سلائف كيميائية</t>
  </si>
  <si>
    <t>Issue of Permit to Import Chemical Precursors</t>
  </si>
  <si>
    <t>إصدار إذن استيراد سلائف كيميائية</t>
  </si>
  <si>
    <t>تقييم طبيب بيطري</t>
  </si>
  <si>
    <t xml:space="preserve">إعادة تقييم طبيب بيطري </t>
  </si>
  <si>
    <t>Evaluation of an Alternative Medicine Technician</t>
  </si>
  <si>
    <t>تقييم فنيي الطب البديل</t>
  </si>
  <si>
    <t>Re-Evaluation of an Alternative Medicine Technician</t>
  </si>
  <si>
    <t>إعادة تقييم فنيي الطب البديل</t>
  </si>
  <si>
    <t>Evaluation of a Medical Technician </t>
  </si>
  <si>
    <t>تقييم فنيي الطب</t>
  </si>
  <si>
    <t>إعادة تقييم فنيي الطب</t>
  </si>
  <si>
    <t>Evaluation of a Doctor</t>
  </si>
  <si>
    <t xml:space="preserve">إعادة تقييم طبيب </t>
  </si>
  <si>
    <t>تقييم طبيب</t>
  </si>
  <si>
    <t>Evaluation of a Pharmacist</t>
  </si>
  <si>
    <t>تقييم صيدلي</t>
  </si>
  <si>
    <t>Registration of Nurses and Midwives</t>
  </si>
  <si>
    <t>تسجيل مزاولي مهنة التمريض والقابلة</t>
  </si>
  <si>
    <t>Changing the Professional Titles of Nursing Practitioners and Medical Professionals</t>
  </si>
  <si>
    <t xml:space="preserve">تغيير المسمى المهني لمزاولي مهنة التمريض وفني الطب </t>
  </si>
  <si>
    <t>إعادة ترخيص لمزاولي مهنة التمريض وفنيي الطب</t>
  </si>
  <si>
    <t>Licensing of a Visiting Foreign Doctor</t>
  </si>
  <si>
    <t>ترخيص طبيب زائر من خارج الدولة</t>
  </si>
  <si>
    <t>Licensing of a Visiting Doctor from the UAE </t>
  </si>
  <si>
    <t>ترخيص طبيب زائر من داخل الدولة</t>
  </si>
  <si>
    <t xml:space="preserve">إلغاء ترخيص لمزاولي مهنة التمريض وفني الطب </t>
  </si>
  <si>
    <t>Cancellation of Licenses for Nurses and Medical Professionals </t>
  </si>
  <si>
    <t xml:space="preserve">نقل الترخيص الى منشأة صحية خاصة أخرى لمزاولي مهنة التمريض وفني الطب </t>
  </si>
  <si>
    <t>Transfer of Licenses for Nurses and Medical Professionals </t>
  </si>
  <si>
    <t>Licensing of a Doctor</t>
  </si>
  <si>
    <t>ترخيص طبيب</t>
  </si>
  <si>
    <t xml:space="preserve">تغيير المسمى الوظيفي لرخصة طبيب </t>
  </si>
  <si>
    <t>Registration of a Change to the Professional Title of a Doctor</t>
  </si>
  <si>
    <t xml:space="preserve">إلغاء ترخيص طبيب </t>
  </si>
  <si>
    <t>Cancellation of a Doctor's License</t>
  </si>
  <si>
    <t xml:space="preserve">نقل ترخيص طبيب </t>
  </si>
  <si>
    <t xml:space="preserve">Transfer of a Doctor's License </t>
  </si>
  <si>
    <t>الترخيص لمزاولي مهنة التمريض وفنيي الطب</t>
  </si>
  <si>
    <t>License for Nursing and Medical Professionals</t>
  </si>
  <si>
    <t>Renewal of Licenses for Nursing and Medical Professionals</t>
  </si>
  <si>
    <t xml:space="preserve">تجديد الترخيص لمزاولي مهنة التمريض وفنيي الطب </t>
  </si>
  <si>
    <t>ترخيص المنشآت الصحية الخاصة</t>
  </si>
  <si>
    <t>Licensing of Private Medical Facilities</t>
  </si>
  <si>
    <t>تغيير اسم المنشآت الصحية الخاصة</t>
  </si>
  <si>
    <t>Changing the Name of a Private Medical Facility</t>
  </si>
  <si>
    <t>تجديد ترخيص المنشآت الصحية الخاصة</t>
  </si>
  <si>
    <t>Renewal of a Private Medical Facility License</t>
  </si>
  <si>
    <t>نقل مكان المنشآت الصحية الخاصة</t>
  </si>
  <si>
    <t>Changing the Location of a Private Medical Facility</t>
  </si>
  <si>
    <t>نقل ملكية ترخيص المنشآت الصحية الخاصة</t>
  </si>
  <si>
    <t>Changing the Licensed Ownership of Private Medical Facilities</t>
  </si>
  <si>
    <t>إلغاء ترخيص المنشآت الصحية الخاصة</t>
  </si>
  <si>
    <t>Cancelling the License of a Private Medical Facility</t>
  </si>
  <si>
    <t>إعادة ترخيص المنشآت الصحية الخاصة</t>
  </si>
  <si>
    <t>Re-issuance of a Private Medical Facility's License</t>
  </si>
  <si>
    <t>تغيير المدير الفني للمنشآت الصحية الخاصة</t>
  </si>
  <si>
    <t>Changing the Technical Director of a Private Medical Facility</t>
  </si>
  <si>
    <t>إضافة شريك للمنشآت الصحية الخاصة</t>
  </si>
  <si>
    <t>Adding a Partner in a Private Medical Facility</t>
  </si>
  <si>
    <t xml:space="preserve">تغيير نوع النشاط الطبي للمنشآت الصحية الخاصة </t>
  </si>
  <si>
    <t xml:space="preserve">Changing the Type of Medical Activity of Private Health Facilities </t>
  </si>
  <si>
    <t>إضافة تخصص جديد للمنشآت الصحية الخاصة</t>
  </si>
  <si>
    <t>Adding a New Specialty to Private Health Facilities</t>
  </si>
  <si>
    <t xml:space="preserve">تجديد شهادة التسجيل لمزاولة مهنة التمريض والقبالة </t>
  </si>
  <si>
    <t>Renewal of Registration Certificate to Practice Nursing and Midwifery</t>
  </si>
  <si>
    <t>إعادة ترخيص مؤسسة صيدلانية</t>
  </si>
  <si>
    <t xml:space="preserve">Re-licensing a Pharmaceutical institution </t>
  </si>
  <si>
    <t>ترخيص مزاولة مهنة الصيدلة</t>
  </si>
  <si>
    <t>Licensing of Pharmacists </t>
  </si>
  <si>
    <t xml:space="preserve">تجديد ترخيص مزاولة مهنة الصيدلة </t>
  </si>
  <si>
    <t>Renewal of a License to Practice as a Pharmacist</t>
  </si>
  <si>
    <t xml:space="preserve">نقل ترخيص مزاولة مهنة الصيدلة </t>
  </si>
  <si>
    <t xml:space="preserve">إعادة ترخيص مزاولة مهنة الصيدلة </t>
  </si>
  <si>
    <t>Re-licensing of a Pharmacist</t>
  </si>
  <si>
    <t xml:space="preserve">تغيير المسمى المهني لمزاولة مهنة الصيدلة </t>
  </si>
  <si>
    <t>Registration of a Change to the Professional Title of a Pharmacist</t>
  </si>
  <si>
    <t xml:space="preserve">الغاء الترخيص بمزاولة مهنة الصيدلة </t>
  </si>
  <si>
    <t>Cancellation of a License to Practice as a Pharmacist</t>
  </si>
  <si>
    <t>ترخيص مؤسسة صيدلانية</t>
  </si>
  <si>
    <t>Licensing of a Pharmaceutical Facility</t>
  </si>
  <si>
    <t>الغاء ترخيص مؤسسة صيدلانية</t>
  </si>
  <si>
    <t>Cancellation of a Pharmaceutical Facility's License</t>
  </si>
  <si>
    <t>تغيير اسم مؤسسة صيدلانية</t>
  </si>
  <si>
    <t>Application to Change the Name of a Pharmaceutical Facility</t>
  </si>
  <si>
    <t>نقل مكان مؤسسة صيدلانية</t>
  </si>
  <si>
    <t>Application to Change the Location of a Pharmaceutical Facility</t>
  </si>
  <si>
    <t>تجديد ترخيص مؤسسة صيدلانية</t>
  </si>
  <si>
    <t>Renewal of a Pharmaceutical Facility License</t>
  </si>
  <si>
    <t>إصدار شهادة حسن السيرة المهنية للمهنيين في القطاع الخاص</t>
  </si>
  <si>
    <t>Issue of Good Professional Conduct Certificates for Professionals in the Private Health Sector</t>
  </si>
  <si>
    <t xml:space="preserve">تجديد شهادة حسن السيرة المهنية للمهنيين في القطاع الخاص </t>
  </si>
  <si>
    <t>Renewal of a Good Professional Conduct Certificate for Professionals in the Private Health Sector</t>
  </si>
  <si>
    <t>إصدار شهادة حسن السيرة المهنية للمهنيين في القطاع الحكومي</t>
  </si>
  <si>
    <t>Applications for a Good Professional Conduct Certificate for Professionals in the Government Health Sector</t>
  </si>
  <si>
    <t xml:space="preserve">تجديد شهادة حسن السيرة المهنية للمهنيين في القطاع الحكومي </t>
  </si>
  <si>
    <t>Renewal of Good Professional Conduct Certificates for Professionals in the Government Health Sector</t>
  </si>
  <si>
    <t>تقييم أفراد هيئة التمريض والقبالة للمؤسسات الحكومية داخل الدولة</t>
  </si>
  <si>
    <t>Assessment of Nursing and Midwifery staff at Government Facilities in the UAE</t>
  </si>
  <si>
    <t>إثبات تسجيل شهادة التمريض لدول أجنبية</t>
  </si>
  <si>
    <t>Verification of Registration of a Nursing Certificate from a Foreign Country</t>
  </si>
  <si>
    <t xml:space="preserve">التصديق على اثبات تسجيل مزاولة مهنة التمريض والقبالة </t>
  </si>
  <si>
    <t>Approval of the Registration to Practice in the Professions of Nursing and Midwifery</t>
  </si>
  <si>
    <t>تصديق الإجازات المرضية</t>
  </si>
  <si>
    <t>Attestation of Sick Leave</t>
  </si>
  <si>
    <t>طلب العلاج بالخارج</t>
  </si>
  <si>
    <t>صحة الطفل والتطعيمات</t>
  </si>
  <si>
    <t>Child Health and Vaccinations</t>
  </si>
  <si>
    <t>Re-registration of Licenses for Nurses and Medical Professionals</t>
  </si>
  <si>
    <t>التصريح لطبيب مزاول مهنة الطب البشري أو طب الأسنان للاستفادة من خدمات منشأة صحية خاصة</t>
  </si>
  <si>
    <t>Licensing of a Doctor or Dentist to Utilize the Services of a Private Health Facility</t>
  </si>
  <si>
    <t>2015-2019</t>
  </si>
  <si>
    <t>معالجة الأسنان</t>
  </si>
  <si>
    <t>Dental Treatment</t>
  </si>
  <si>
    <t>طب الاسنان  الوقائي</t>
  </si>
  <si>
    <t>Preventive Dentistry</t>
  </si>
  <si>
    <t>الفحص الدوري الشامل</t>
  </si>
  <si>
    <t>Regular Comprehensive Screening</t>
  </si>
  <si>
    <t>الكشف المبكر عن السرطان</t>
  </si>
  <si>
    <t>Early Screening for Cancer</t>
  </si>
  <si>
    <t>حجز موعد  طبي</t>
  </si>
  <si>
    <t>Scheduling a Medical Appointment</t>
  </si>
  <si>
    <t>التصوير بالأشعة</t>
  </si>
  <si>
    <t>Radiography</t>
  </si>
  <si>
    <t>طب الأطفال</t>
  </si>
  <si>
    <t>Pediatric</t>
  </si>
  <si>
    <t>رعاية  الحامل</t>
  </si>
  <si>
    <t>Antenatal Care</t>
  </si>
  <si>
    <t>إصدار شهادة ميلاد</t>
  </si>
  <si>
    <t>Issue of a Birth Certificate</t>
  </si>
  <si>
    <t>إصدار شهادة وفاة</t>
  </si>
  <si>
    <t>Issue of a Death Certificate</t>
  </si>
  <si>
    <t>فحص العمالة الوافدة</t>
  </si>
  <si>
    <t>Examination of Expatriates</t>
  </si>
  <si>
    <t>تسجيل منتج دوائي تقليدي</t>
  </si>
  <si>
    <t>Registration of a Conventional Pharmaceutical Product</t>
  </si>
  <si>
    <t xml:space="preserve">تجديد تسجيل منتج دوائي تقليدي </t>
  </si>
  <si>
    <t>Renewal of Registration of a Conventional Pharmaceutical Product</t>
  </si>
  <si>
    <t>Approve Emergency Drugs and Psychotropic Materials for Hospitals</t>
  </si>
  <si>
    <t>اعتماد أدوية الحالات الطارئة والمؤثرات العقلية للمستشفيات</t>
  </si>
  <si>
    <t>طلب تقرير طبي</t>
  </si>
  <si>
    <t>Request Medical Report</t>
  </si>
  <si>
    <t>الرعاية المتنقلة المنزلية</t>
  </si>
  <si>
    <t>Home Mobile Healthcare</t>
  </si>
  <si>
    <t>تجديد ترخيص طبيب</t>
  </si>
  <si>
    <t>Renewal of a License to Practice as a Doctor</t>
  </si>
  <si>
    <t>Not available</t>
  </si>
  <si>
    <t>إحصائية بالخدمات وعدد مستخدميها ومعاملاتها
2015-2019</t>
  </si>
  <si>
    <t>أسم الخدمة باللغة الانجليزية</t>
  </si>
  <si>
    <t>النظام</t>
  </si>
  <si>
    <t xml:space="preserve">أسم الخدمة باللغة العربية </t>
  </si>
  <si>
    <t>عدد المعاملات</t>
  </si>
  <si>
    <t>عدد المستخدمين</t>
  </si>
  <si>
    <t>إجمالي 2019</t>
  </si>
  <si>
    <t>إجمالي عدد المعاملات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</si>
</sst>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</font>
    <font>
      <b/>
      <sz val="12"/>
      <color theme="0"/>
      <name val="Cambria"/>
      <family val="1"/>
    </font>
    <font>
      <b/>
      <sz val="11"/>
      <color theme="0"/>
      <name val="Calibri"/>
      <family val="2"/>
      <scheme val="minor"/>
    </font>
    <font>
      <sz val="14"/>
      <color theme="7" tint="-0.249977111117893"/>
      <name val="Calibri"/>
      <family val="2"/>
      <scheme val="minor"/>
    </font>
    <font>
      <b/>
      <sz val="14"/>
      <color theme="7" tint="-0.249977111117893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Fill="1" applyAlignment="1">
      <alignment readingOrder="2"/>
    </xf>
    <xf numFmtId="0" fontId="1" fillId="3" borderId="0" xfId="0" applyFont="1" applyFill="1" applyAlignment="1">
      <alignment horizontal="left" readingOrder="2"/>
    </xf>
    <xf numFmtId="0" fontId="1" fillId="0" borderId="0" xfId="0" applyFont="1" applyFill="1" applyAlignment="1">
      <alignment horizontal="left" readingOrder="2"/>
    </xf>
    <xf numFmtId="0" fontId="6" fillId="5" borderId="1" xfId="0" applyFont="1" applyFill="1" applyBorder="1" applyAlignment="1">
      <alignment horizontal="left" readingOrder="2"/>
    </xf>
    <xf numFmtId="0" fontId="2" fillId="5" borderId="1" xfId="0" applyFont="1" applyFill="1" applyBorder="1" applyAlignment="1">
      <alignment horizontal="left" readingOrder="2"/>
    </xf>
    <xf numFmtId="0" fontId="10" fillId="3" borderId="1" xfId="0" applyFont="1" applyFill="1" applyBorder="1" applyAlignment="1" applyProtection="1">
      <alignment horizontal="left" vertical="top" wrapText="1" readingOrder="2"/>
      <protection locked="0"/>
    </xf>
    <xf numFmtId="0" fontId="8" fillId="3" borderId="1" xfId="0" applyFont="1" applyFill="1" applyBorder="1" applyAlignment="1">
      <alignment horizontal="left" wrapText="1" readingOrder="2"/>
    </xf>
    <xf numFmtId="0" fontId="8" fillId="3" borderId="1" xfId="0" applyFont="1" applyFill="1" applyBorder="1" applyAlignment="1">
      <alignment horizontal="right" wrapText="1" readingOrder="2"/>
    </xf>
    <xf numFmtId="41" fontId="8" fillId="3" borderId="1" xfId="0" applyNumberFormat="1" applyFont="1" applyFill="1" applyBorder="1" applyAlignment="1">
      <alignment readingOrder="2"/>
    </xf>
    <xf numFmtId="0" fontId="8" fillId="3" borderId="1" xfId="0" applyFont="1" applyFill="1" applyBorder="1" applyAlignment="1">
      <alignment horizontal="center" vertical="center" readingOrder="2"/>
    </xf>
    <xf numFmtId="41" fontId="8" fillId="3" borderId="1" xfId="0" applyNumberFormat="1" applyFont="1" applyFill="1" applyBorder="1" applyAlignment="1">
      <alignment horizontal="center" vertical="center" readingOrder="2"/>
    </xf>
    <xf numFmtId="0" fontId="9" fillId="3" borderId="10" xfId="0" applyFont="1" applyFill="1" applyBorder="1" applyAlignment="1">
      <alignment horizontal="center" vertical="center" readingOrder="2"/>
    </xf>
    <xf numFmtId="0" fontId="9" fillId="3" borderId="8" xfId="0" applyFont="1" applyFill="1" applyBorder="1" applyAlignment="1">
      <alignment horizontal="center" vertical="center" readingOrder="2"/>
    </xf>
    <xf numFmtId="0" fontId="11" fillId="3" borderId="1" xfId="0" applyFont="1" applyFill="1" applyBorder="1" applyAlignment="1">
      <alignment horizontal="left" wrapText="1" readingOrder="2"/>
    </xf>
    <xf numFmtId="0" fontId="11" fillId="3" borderId="1" xfId="0" applyFont="1" applyFill="1" applyBorder="1" applyAlignment="1">
      <alignment horizontal="right" wrapText="1" readingOrder="2"/>
    </xf>
    <xf numFmtId="0" fontId="8" fillId="3" borderId="7" xfId="0" applyFont="1" applyFill="1" applyBorder="1" applyAlignment="1">
      <alignment horizontal="center" vertical="center" readingOrder="2"/>
    </xf>
    <xf numFmtId="0" fontId="1" fillId="4" borderId="0" xfId="0" applyFont="1" applyFill="1" applyAlignment="1">
      <alignment horizontal="left" readingOrder="2"/>
    </xf>
    <xf numFmtId="0" fontId="1" fillId="2" borderId="0" xfId="0" applyFont="1" applyFill="1" applyAlignment="1">
      <alignment horizontal="left" readingOrder="2"/>
    </xf>
    <xf numFmtId="0" fontId="8" fillId="3" borderId="0" xfId="0" applyFont="1" applyFill="1" applyAlignment="1">
      <alignment horizontal="left" readingOrder="2"/>
    </xf>
    <xf numFmtId="0" fontId="8" fillId="3" borderId="0" xfId="0" applyFont="1" applyFill="1" applyAlignment="1">
      <alignment horizontal="center" vertical="center" readingOrder="2"/>
    </xf>
    <xf numFmtId="0" fontId="9" fillId="3" borderId="1" xfId="0" applyFont="1" applyFill="1" applyBorder="1" applyAlignment="1">
      <alignment horizontal="center" vertical="center" readingOrder="2"/>
    </xf>
    <xf numFmtId="0" fontId="8" fillId="3" borderId="1" xfId="0" applyFont="1" applyFill="1" applyBorder="1" applyAlignment="1">
      <alignment horizontal="left" readingOrder="2"/>
    </xf>
    <xf numFmtId="0" fontId="8" fillId="3" borderId="1" xfId="0" applyFont="1" applyFill="1" applyBorder="1" applyAlignment="1">
      <alignment horizontal="right" readingOrder="2"/>
    </xf>
    <xf numFmtId="0" fontId="8" fillId="3" borderId="4" xfId="0" applyFont="1" applyFill="1" applyBorder="1" applyAlignment="1">
      <alignment horizontal="left" readingOrder="2"/>
    </xf>
    <xf numFmtId="0" fontId="1" fillId="0" borderId="0" xfId="0" applyFont="1" applyFill="1" applyAlignment="1">
      <alignment horizontal="right" readingOrder="2"/>
    </xf>
    <xf numFmtId="0" fontId="1" fillId="0" borderId="0" xfId="0" applyFont="1" applyFill="1" applyAlignment="1">
      <alignment horizontal="center" vertical="center" readingOrder="2"/>
    </xf>
    <xf numFmtId="0" fontId="3" fillId="5" borderId="13" xfId="0" applyFont="1" applyFill="1" applyBorder="1" applyAlignment="1">
      <alignment horizontal="center" vertical="center" readingOrder="2"/>
    </xf>
    <xf numFmtId="0" fontId="3" fillId="5" borderId="5" xfId="0" applyFont="1" applyFill="1" applyBorder="1" applyAlignment="1">
      <alignment horizontal="center" vertical="center" readingOrder="2"/>
    </xf>
    <xf numFmtId="0" fontId="3" fillId="5" borderId="6" xfId="0" applyFont="1" applyFill="1" applyBorder="1" applyAlignment="1">
      <alignment horizontal="center" vertical="center" readingOrder="2"/>
    </xf>
    <xf numFmtId="0" fontId="6" fillId="5" borderId="2" xfId="0" applyFont="1" applyFill="1" applyBorder="1" applyAlignment="1">
      <alignment horizontal="center" readingOrder="2"/>
    </xf>
    <xf numFmtId="0" fontId="6" fillId="5" borderId="4" xfId="0" applyFont="1" applyFill="1" applyBorder="1" applyAlignment="1">
      <alignment horizontal="center" readingOrder="2"/>
    </xf>
    <xf numFmtId="0" fontId="6" fillId="5" borderId="3" xfId="0" applyFont="1" applyFill="1" applyBorder="1" applyAlignment="1">
      <alignment horizontal="center" readingOrder="2"/>
    </xf>
    <xf numFmtId="0" fontId="7" fillId="5" borderId="11" xfId="0" applyFont="1" applyFill="1" applyBorder="1" applyAlignment="1">
      <alignment horizontal="center" vertical="center" readingOrder="2"/>
    </xf>
    <xf numFmtId="0" fontId="7" fillId="5" borderId="0" xfId="0" applyFont="1" applyFill="1" applyBorder="1" applyAlignment="1">
      <alignment horizontal="center" vertical="center" readingOrder="2"/>
    </xf>
    <xf numFmtId="0" fontId="7" fillId="5" borderId="9" xfId="0" applyFont="1" applyFill="1" applyBorder="1" applyAlignment="1">
      <alignment horizontal="center" vertical="center" readingOrder="2"/>
    </xf>
    <xf numFmtId="0" fontId="7" fillId="5" borderId="12" xfId="0" applyFont="1" applyFill="1" applyBorder="1" applyAlignment="1">
      <alignment horizontal="center" vertical="center" readingOrder="2"/>
    </xf>
    <xf numFmtId="0" fontId="9" fillId="3" borderId="2" xfId="0" applyFont="1" applyFill="1" applyBorder="1" applyAlignment="1">
      <alignment horizontal="center" vertical="center" readingOrder="2"/>
    </xf>
    <xf numFmtId="0" fontId="9" fillId="3" borderId="4" xfId="0" applyFont="1" applyFill="1" applyBorder="1" applyAlignment="1">
      <alignment horizontal="center" vertical="center" readingOrder="2"/>
    </xf>
    <xf numFmtId="0" fontId="1" fillId="0" borderId="0" xfId="0" applyFont="1" applyFill="1" applyAlignment="1">
      <alignment horizontal="center" readingOrder="2"/>
    </xf>
    <xf numFmtId="0" fontId="4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right" vertical="top" wrapText="1"/>
    </xf>
    <xf numFmtId="0" fontId="5" fillId="0" borderId="12" xfId="0" applyFont="1" applyBorder="1" applyAlignment="1">
      <alignment horizontal="right" vertical="top" wrapText="1"/>
    </xf>
    <xf numFmtId="0" fontId="6" fillId="5" borderId="1" xfId="0" applyFont="1" applyFill="1" applyBorder="1" applyAlignment="1">
      <alignment horizontal="center" readingOrder="2"/>
    </xf>
    <xf numFmtId="17" fontId="6" fillId="5" borderId="2" xfId="0" applyNumberFormat="1" applyFont="1" applyFill="1" applyBorder="1" applyAlignment="1">
      <alignment horizontal="center" readingOrder="2"/>
    </xf>
    <xf numFmtId="17" fontId="6" fillId="5" borderId="4" xfId="0" applyNumberFormat="1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708072" cy="850794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54630821" y="0"/>
          <a:ext cx="4708072" cy="85079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ha.samir\AppData\Local\Microsoft\Windows\INetCache\Content.Outlook\G3HSM8RD\Services%20Users%20%20Trans%202015-2019%2020oct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. Summary"/>
    </sheetNames>
    <sheetDataSet>
      <sheetData sheetId="0">
        <row r="11">
          <cell r="E11">
            <v>10</v>
          </cell>
          <cell r="F11">
            <v>14</v>
          </cell>
          <cell r="G11">
            <v>62</v>
          </cell>
          <cell r="H11">
            <v>79</v>
          </cell>
          <cell r="I11">
            <v>62</v>
          </cell>
          <cell r="J11">
            <v>67</v>
          </cell>
          <cell r="K11">
            <v>102</v>
          </cell>
          <cell r="L11">
            <v>119</v>
          </cell>
          <cell r="M11">
            <v>95</v>
          </cell>
          <cell r="N11">
            <v>104</v>
          </cell>
        </row>
        <row r="12">
          <cell r="E12">
            <v>486</v>
          </cell>
          <cell r="F12">
            <v>26576</v>
          </cell>
          <cell r="G12">
            <v>708</v>
          </cell>
          <cell r="H12">
            <v>27334</v>
          </cell>
          <cell r="I12">
            <v>660</v>
          </cell>
          <cell r="J12">
            <v>25545</v>
          </cell>
          <cell r="K12">
            <v>523</v>
          </cell>
          <cell r="L12">
            <v>21412</v>
          </cell>
          <cell r="M12">
            <v>422</v>
          </cell>
          <cell r="N12">
            <v>19635</v>
          </cell>
        </row>
        <row r="13">
          <cell r="E13">
            <v>39</v>
          </cell>
          <cell r="F13">
            <v>1333</v>
          </cell>
          <cell r="G13">
            <v>50</v>
          </cell>
          <cell r="H13">
            <v>1111</v>
          </cell>
          <cell r="I13">
            <v>56</v>
          </cell>
          <cell r="J13">
            <v>1242</v>
          </cell>
          <cell r="K13">
            <v>51</v>
          </cell>
          <cell r="L13">
            <v>1047</v>
          </cell>
          <cell r="M13">
            <v>41</v>
          </cell>
          <cell r="N13">
            <v>996</v>
          </cell>
        </row>
        <row r="14">
          <cell r="E14">
            <v>730</v>
          </cell>
          <cell r="F14">
            <v>13147</v>
          </cell>
          <cell r="G14">
            <v>903</v>
          </cell>
          <cell r="H14">
            <v>13537</v>
          </cell>
          <cell r="I14">
            <v>888</v>
          </cell>
          <cell r="J14">
            <v>12695</v>
          </cell>
          <cell r="K14">
            <v>882</v>
          </cell>
          <cell r="L14">
            <v>23721</v>
          </cell>
          <cell r="M14">
            <v>792</v>
          </cell>
          <cell r="N14">
            <v>24615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16</v>
          </cell>
          <cell r="J15">
            <v>548</v>
          </cell>
          <cell r="K15">
            <v>22</v>
          </cell>
          <cell r="L15">
            <v>1422</v>
          </cell>
          <cell r="M15">
            <v>19</v>
          </cell>
          <cell r="N15">
            <v>561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26</v>
          </cell>
          <cell r="J16">
            <v>401</v>
          </cell>
          <cell r="K16">
            <v>108</v>
          </cell>
          <cell r="L16">
            <v>1409</v>
          </cell>
          <cell r="M16">
            <v>121</v>
          </cell>
          <cell r="N16">
            <v>1379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7</v>
          </cell>
          <cell r="J17">
            <v>466</v>
          </cell>
          <cell r="K17">
            <v>9</v>
          </cell>
          <cell r="L17">
            <v>2140</v>
          </cell>
          <cell r="M17">
            <v>9</v>
          </cell>
          <cell r="N17">
            <v>1646</v>
          </cell>
        </row>
        <row r="18"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2</v>
          </cell>
          <cell r="J18">
            <v>2</v>
          </cell>
          <cell r="K18">
            <v>14</v>
          </cell>
          <cell r="L18">
            <v>14</v>
          </cell>
          <cell r="M18">
            <v>1</v>
          </cell>
          <cell r="N18">
            <v>1</v>
          </cell>
        </row>
        <row r="19">
          <cell r="E19">
            <v>24</v>
          </cell>
          <cell r="F19">
            <v>26</v>
          </cell>
          <cell r="G19">
            <v>9</v>
          </cell>
          <cell r="H19">
            <v>9</v>
          </cell>
          <cell r="I19">
            <v>3</v>
          </cell>
          <cell r="J19">
            <v>3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E20">
            <v>161</v>
          </cell>
          <cell r="F20">
            <v>161</v>
          </cell>
          <cell r="G20">
            <v>120</v>
          </cell>
          <cell r="H20">
            <v>120</v>
          </cell>
          <cell r="I20">
            <v>124</v>
          </cell>
          <cell r="J20">
            <v>124</v>
          </cell>
          <cell r="K20">
            <v>141</v>
          </cell>
          <cell r="L20">
            <v>141</v>
          </cell>
          <cell r="M20">
            <v>83</v>
          </cell>
          <cell r="N20">
            <v>83</v>
          </cell>
        </row>
        <row r="21">
          <cell r="E21">
            <v>72</v>
          </cell>
          <cell r="F21">
            <v>107</v>
          </cell>
          <cell r="G21">
            <v>32</v>
          </cell>
          <cell r="H21">
            <v>40</v>
          </cell>
          <cell r="I21">
            <v>25</v>
          </cell>
          <cell r="J21">
            <v>33</v>
          </cell>
          <cell r="K21">
            <v>22</v>
          </cell>
          <cell r="L21">
            <v>32</v>
          </cell>
          <cell r="M21">
            <v>10</v>
          </cell>
          <cell r="N21">
            <v>13</v>
          </cell>
        </row>
        <row r="22">
          <cell r="E22">
            <v>658</v>
          </cell>
          <cell r="F22">
            <v>661</v>
          </cell>
          <cell r="G22">
            <v>781</v>
          </cell>
          <cell r="H22">
            <v>781</v>
          </cell>
          <cell r="I22">
            <v>912</v>
          </cell>
          <cell r="J22">
            <v>913</v>
          </cell>
          <cell r="K22">
            <v>1342</v>
          </cell>
          <cell r="L22">
            <v>1376</v>
          </cell>
          <cell r="M22">
            <v>898</v>
          </cell>
          <cell r="N22">
            <v>906</v>
          </cell>
        </row>
        <row r="23">
          <cell r="E23">
            <v>1312</v>
          </cell>
          <cell r="F23">
            <v>2516</v>
          </cell>
          <cell r="G23">
            <v>1416</v>
          </cell>
          <cell r="H23">
            <v>2126</v>
          </cell>
          <cell r="I23">
            <v>1042</v>
          </cell>
          <cell r="J23">
            <v>1372</v>
          </cell>
          <cell r="K23">
            <v>253</v>
          </cell>
          <cell r="L23">
            <v>429</v>
          </cell>
          <cell r="M23">
            <v>114</v>
          </cell>
          <cell r="N23">
            <v>172</v>
          </cell>
        </row>
        <row r="24">
          <cell r="E24">
            <v>1209</v>
          </cell>
          <cell r="F24">
            <v>1209</v>
          </cell>
          <cell r="G24">
            <v>1376</v>
          </cell>
          <cell r="H24">
            <v>1376</v>
          </cell>
          <cell r="I24">
            <v>1336</v>
          </cell>
          <cell r="J24">
            <v>1336</v>
          </cell>
          <cell r="K24">
            <v>1679</v>
          </cell>
          <cell r="L24">
            <v>1788</v>
          </cell>
          <cell r="M24">
            <v>1211</v>
          </cell>
          <cell r="N24">
            <v>1262</v>
          </cell>
        </row>
        <row r="25">
          <cell r="E25">
            <v>1319</v>
          </cell>
          <cell r="F25">
            <v>2534</v>
          </cell>
          <cell r="G25">
            <v>1254</v>
          </cell>
          <cell r="H25">
            <v>1851</v>
          </cell>
          <cell r="I25">
            <v>682</v>
          </cell>
          <cell r="J25">
            <v>994</v>
          </cell>
          <cell r="K25">
            <v>213</v>
          </cell>
          <cell r="L25">
            <v>438</v>
          </cell>
          <cell r="M25">
            <v>110</v>
          </cell>
          <cell r="N25">
            <v>205</v>
          </cell>
        </row>
        <row r="26">
          <cell r="E26">
            <v>473</v>
          </cell>
          <cell r="F26">
            <v>473</v>
          </cell>
          <cell r="G26">
            <v>356</v>
          </cell>
          <cell r="H26">
            <v>357</v>
          </cell>
          <cell r="I26">
            <v>576</v>
          </cell>
          <cell r="J26">
            <v>577</v>
          </cell>
          <cell r="K26">
            <v>1265</v>
          </cell>
          <cell r="L26">
            <v>1266</v>
          </cell>
          <cell r="M26">
            <v>804</v>
          </cell>
          <cell r="N26">
            <v>804</v>
          </cell>
        </row>
        <row r="27">
          <cell r="E27">
            <v>4106</v>
          </cell>
          <cell r="F27">
            <v>4106</v>
          </cell>
          <cell r="G27">
            <v>3753</v>
          </cell>
          <cell r="H27">
            <v>3753</v>
          </cell>
          <cell r="I27">
            <v>3140</v>
          </cell>
          <cell r="J27">
            <v>3140</v>
          </cell>
          <cell r="K27">
            <v>2230</v>
          </cell>
          <cell r="L27">
            <v>2230</v>
          </cell>
          <cell r="M27">
            <v>1772</v>
          </cell>
          <cell r="N27">
            <v>1772</v>
          </cell>
        </row>
        <row r="28">
          <cell r="E28">
            <v>175</v>
          </cell>
          <cell r="F28">
            <v>282</v>
          </cell>
          <cell r="G28">
            <v>243</v>
          </cell>
          <cell r="H28">
            <v>367</v>
          </cell>
          <cell r="I28">
            <v>275</v>
          </cell>
          <cell r="J28">
            <v>436</v>
          </cell>
          <cell r="K28">
            <v>413</v>
          </cell>
          <cell r="L28">
            <v>825</v>
          </cell>
          <cell r="M28">
            <v>420</v>
          </cell>
          <cell r="N28">
            <v>1112</v>
          </cell>
        </row>
        <row r="29">
          <cell r="E29">
            <v>33</v>
          </cell>
          <cell r="F29">
            <v>47</v>
          </cell>
          <cell r="G29">
            <v>38</v>
          </cell>
          <cell r="H29">
            <v>48</v>
          </cell>
          <cell r="I29">
            <v>45</v>
          </cell>
          <cell r="J29">
            <v>54</v>
          </cell>
          <cell r="K29">
            <v>57</v>
          </cell>
          <cell r="L29">
            <v>63</v>
          </cell>
          <cell r="M29">
            <v>38</v>
          </cell>
          <cell r="N29">
            <v>49</v>
          </cell>
        </row>
        <row r="30">
          <cell r="E30">
            <v>2</v>
          </cell>
          <cell r="F30">
            <v>3</v>
          </cell>
          <cell r="G30">
            <v>0</v>
          </cell>
          <cell r="H30">
            <v>0</v>
          </cell>
          <cell r="I30">
            <v>3</v>
          </cell>
          <cell r="J30">
            <v>3</v>
          </cell>
          <cell r="K30">
            <v>4</v>
          </cell>
          <cell r="L30">
            <v>7</v>
          </cell>
          <cell r="M30">
            <v>2</v>
          </cell>
          <cell r="N30">
            <v>6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63</v>
          </cell>
          <cell r="J31">
            <v>204</v>
          </cell>
          <cell r="K31">
            <v>186</v>
          </cell>
          <cell r="L31">
            <v>549</v>
          </cell>
          <cell r="M31">
            <v>163</v>
          </cell>
          <cell r="N31">
            <v>589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19</v>
          </cell>
          <cell r="J32">
            <v>186</v>
          </cell>
          <cell r="K32">
            <v>37</v>
          </cell>
          <cell r="L32">
            <v>479</v>
          </cell>
          <cell r="M32">
            <v>31</v>
          </cell>
          <cell r="N32">
            <v>382</v>
          </cell>
        </row>
        <row r="33">
          <cell r="E33">
            <v>548</v>
          </cell>
          <cell r="F33">
            <v>931</v>
          </cell>
          <cell r="G33">
            <v>601</v>
          </cell>
          <cell r="H33">
            <v>943</v>
          </cell>
          <cell r="I33">
            <v>671</v>
          </cell>
          <cell r="J33">
            <v>1161</v>
          </cell>
          <cell r="K33">
            <v>935</v>
          </cell>
          <cell r="L33">
            <v>1560</v>
          </cell>
          <cell r="M33">
            <v>868</v>
          </cell>
          <cell r="N33">
            <v>1976</v>
          </cell>
        </row>
        <row r="34">
          <cell r="E34">
            <v>138</v>
          </cell>
          <cell r="F34">
            <v>176</v>
          </cell>
          <cell r="G34">
            <v>199</v>
          </cell>
          <cell r="H34">
            <v>260</v>
          </cell>
          <cell r="I34">
            <v>212</v>
          </cell>
          <cell r="J34">
            <v>286</v>
          </cell>
          <cell r="K34">
            <v>268</v>
          </cell>
          <cell r="L34">
            <v>350</v>
          </cell>
          <cell r="M34">
            <v>229</v>
          </cell>
          <cell r="N34">
            <v>289</v>
          </cell>
        </row>
        <row r="35">
          <cell r="E35">
            <v>239</v>
          </cell>
          <cell r="F35">
            <v>615</v>
          </cell>
          <cell r="G35">
            <v>254</v>
          </cell>
          <cell r="H35">
            <v>496</v>
          </cell>
          <cell r="I35">
            <v>275</v>
          </cell>
          <cell r="J35">
            <v>641</v>
          </cell>
          <cell r="K35">
            <v>471</v>
          </cell>
          <cell r="L35">
            <v>1713</v>
          </cell>
          <cell r="M35">
            <v>310</v>
          </cell>
          <cell r="N35">
            <v>796</v>
          </cell>
        </row>
        <row r="36">
          <cell r="E36">
            <v>76</v>
          </cell>
          <cell r="F36">
            <v>125</v>
          </cell>
          <cell r="G36">
            <v>68</v>
          </cell>
          <cell r="H36">
            <v>104</v>
          </cell>
          <cell r="I36">
            <v>72</v>
          </cell>
          <cell r="J36">
            <v>109</v>
          </cell>
          <cell r="K36">
            <v>85</v>
          </cell>
          <cell r="L36">
            <v>111</v>
          </cell>
          <cell r="M36">
            <v>63</v>
          </cell>
          <cell r="N36">
            <v>78</v>
          </cell>
        </row>
        <row r="37">
          <cell r="E37">
            <v>257</v>
          </cell>
          <cell r="F37">
            <v>432</v>
          </cell>
          <cell r="G37">
            <v>287</v>
          </cell>
          <cell r="H37">
            <v>460</v>
          </cell>
          <cell r="I37">
            <v>343</v>
          </cell>
          <cell r="J37">
            <v>599</v>
          </cell>
          <cell r="K37">
            <v>433</v>
          </cell>
          <cell r="L37">
            <v>736</v>
          </cell>
          <cell r="M37">
            <v>430</v>
          </cell>
          <cell r="N37">
            <v>796</v>
          </cell>
        </row>
        <row r="38">
          <cell r="E38">
            <v>141</v>
          </cell>
          <cell r="F38">
            <v>174</v>
          </cell>
          <cell r="G38">
            <v>146</v>
          </cell>
          <cell r="H38">
            <v>205</v>
          </cell>
          <cell r="I38">
            <v>161</v>
          </cell>
          <cell r="J38">
            <v>218</v>
          </cell>
          <cell r="K38">
            <v>178</v>
          </cell>
          <cell r="L38">
            <v>231</v>
          </cell>
          <cell r="M38">
            <v>169</v>
          </cell>
          <cell r="N38">
            <v>207</v>
          </cell>
        </row>
        <row r="39">
          <cell r="E39">
            <v>494</v>
          </cell>
          <cell r="F39">
            <v>1596</v>
          </cell>
          <cell r="G39">
            <v>579</v>
          </cell>
          <cell r="H39">
            <v>1180</v>
          </cell>
          <cell r="I39">
            <v>707</v>
          </cell>
          <cell r="J39">
            <v>1994</v>
          </cell>
          <cell r="K39">
            <v>1076</v>
          </cell>
          <cell r="L39">
            <v>5376</v>
          </cell>
          <cell r="M39">
            <v>676</v>
          </cell>
          <cell r="N39">
            <v>2311</v>
          </cell>
        </row>
        <row r="40">
          <cell r="E40">
            <v>1196</v>
          </cell>
          <cell r="F40">
            <v>3405</v>
          </cell>
          <cell r="G40">
            <v>1293</v>
          </cell>
          <cell r="H40">
            <v>4015</v>
          </cell>
          <cell r="I40">
            <v>1569</v>
          </cell>
          <cell r="J40">
            <v>4932</v>
          </cell>
          <cell r="K40">
            <v>1827</v>
          </cell>
          <cell r="L40">
            <v>6243</v>
          </cell>
          <cell r="M40">
            <v>1794</v>
          </cell>
          <cell r="N40">
            <v>8326</v>
          </cell>
        </row>
        <row r="41">
          <cell r="E41">
            <v>0</v>
          </cell>
          <cell r="F41">
            <v>0</v>
          </cell>
          <cell r="G41">
            <v>3</v>
          </cell>
          <cell r="H41">
            <v>3</v>
          </cell>
          <cell r="I41">
            <v>4</v>
          </cell>
          <cell r="J41">
            <v>9</v>
          </cell>
          <cell r="K41">
            <v>8</v>
          </cell>
          <cell r="L41">
            <v>26</v>
          </cell>
          <cell r="M41">
            <v>45</v>
          </cell>
          <cell r="N41">
            <v>92</v>
          </cell>
        </row>
        <row r="42">
          <cell r="E42">
            <v>0</v>
          </cell>
          <cell r="F42">
            <v>0</v>
          </cell>
          <cell r="G42">
            <v>1</v>
          </cell>
          <cell r="H42">
            <v>4</v>
          </cell>
          <cell r="I42">
            <v>3</v>
          </cell>
          <cell r="J42">
            <v>6</v>
          </cell>
          <cell r="K42">
            <v>1</v>
          </cell>
          <cell r="L42">
            <v>5</v>
          </cell>
          <cell r="M42">
            <v>25</v>
          </cell>
          <cell r="N42">
            <v>201</v>
          </cell>
        </row>
        <row r="43">
          <cell r="E43">
            <v>17</v>
          </cell>
          <cell r="F43">
            <v>27</v>
          </cell>
          <cell r="G43">
            <v>12</v>
          </cell>
          <cell r="H43">
            <v>19</v>
          </cell>
          <cell r="I43">
            <v>21</v>
          </cell>
          <cell r="J43">
            <v>42</v>
          </cell>
          <cell r="K43">
            <v>160</v>
          </cell>
          <cell r="L43">
            <v>547</v>
          </cell>
          <cell r="M43">
            <v>787</v>
          </cell>
          <cell r="N43">
            <v>3192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3</v>
          </cell>
          <cell r="N44">
            <v>32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1</v>
          </cell>
          <cell r="J45">
            <v>15</v>
          </cell>
          <cell r="K45">
            <v>5</v>
          </cell>
          <cell r="L45">
            <v>13</v>
          </cell>
          <cell r="M45">
            <v>32</v>
          </cell>
          <cell r="N45">
            <v>228</v>
          </cell>
        </row>
        <row r="46">
          <cell r="E46">
            <v>30</v>
          </cell>
          <cell r="F46">
            <v>53</v>
          </cell>
          <cell r="G46">
            <v>55</v>
          </cell>
          <cell r="H46">
            <v>104</v>
          </cell>
          <cell r="I46">
            <v>61</v>
          </cell>
          <cell r="J46">
            <v>149</v>
          </cell>
          <cell r="K46">
            <v>52</v>
          </cell>
          <cell r="L46">
            <v>129</v>
          </cell>
          <cell r="M46">
            <v>48</v>
          </cell>
          <cell r="N46">
            <v>136</v>
          </cell>
        </row>
        <row r="47">
          <cell r="E47">
            <v>2</v>
          </cell>
          <cell r="F47">
            <v>8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3</v>
          </cell>
          <cell r="L47">
            <v>4</v>
          </cell>
          <cell r="M47">
            <v>20</v>
          </cell>
          <cell r="N47">
            <v>35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7</v>
          </cell>
          <cell r="N48">
            <v>41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19</v>
          </cell>
          <cell r="N49">
            <v>83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2</v>
          </cell>
          <cell r="L50">
            <v>12</v>
          </cell>
          <cell r="M50">
            <v>24</v>
          </cell>
          <cell r="N50">
            <v>187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2</v>
          </cell>
          <cell r="L51">
            <v>12</v>
          </cell>
          <cell r="M51">
            <v>24</v>
          </cell>
          <cell r="N51">
            <v>187</v>
          </cell>
        </row>
        <row r="52">
          <cell r="E52">
            <v>1351</v>
          </cell>
          <cell r="F52">
            <v>1357</v>
          </cell>
          <cell r="G52">
            <v>1879</v>
          </cell>
          <cell r="H52">
            <v>1884</v>
          </cell>
          <cell r="I52">
            <v>1922</v>
          </cell>
          <cell r="J52">
            <v>1923</v>
          </cell>
          <cell r="K52">
            <v>2245</v>
          </cell>
          <cell r="L52">
            <v>2250</v>
          </cell>
          <cell r="M52">
            <v>1168</v>
          </cell>
          <cell r="N52">
            <v>1168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1</v>
          </cell>
          <cell r="J53">
            <v>1</v>
          </cell>
          <cell r="K53">
            <v>7</v>
          </cell>
          <cell r="L53">
            <v>7</v>
          </cell>
          <cell r="M53">
            <v>9</v>
          </cell>
          <cell r="N53">
            <v>9</v>
          </cell>
        </row>
        <row r="54">
          <cell r="E54">
            <v>1</v>
          </cell>
          <cell r="F54">
            <v>1</v>
          </cell>
          <cell r="G54">
            <v>227</v>
          </cell>
          <cell r="H54">
            <v>251</v>
          </cell>
          <cell r="I54">
            <v>598</v>
          </cell>
          <cell r="J54">
            <v>675</v>
          </cell>
          <cell r="K54">
            <v>689</v>
          </cell>
          <cell r="L54">
            <v>788</v>
          </cell>
          <cell r="M54">
            <v>420</v>
          </cell>
          <cell r="N54">
            <v>458</v>
          </cell>
        </row>
        <row r="55">
          <cell r="E55">
            <v>12</v>
          </cell>
          <cell r="F55">
            <v>12</v>
          </cell>
          <cell r="G55">
            <v>1116</v>
          </cell>
          <cell r="H55">
            <v>1283</v>
          </cell>
          <cell r="I55">
            <v>1734</v>
          </cell>
          <cell r="J55">
            <v>2007</v>
          </cell>
          <cell r="K55">
            <v>1978</v>
          </cell>
          <cell r="L55">
            <v>2349</v>
          </cell>
          <cell r="M55">
            <v>1633</v>
          </cell>
          <cell r="N55">
            <v>1964</v>
          </cell>
        </row>
        <row r="56">
          <cell r="E56">
            <v>2</v>
          </cell>
          <cell r="F56">
            <v>2</v>
          </cell>
          <cell r="G56">
            <v>59</v>
          </cell>
          <cell r="H56">
            <v>64</v>
          </cell>
          <cell r="I56">
            <v>236</v>
          </cell>
          <cell r="J56">
            <v>252</v>
          </cell>
          <cell r="K56">
            <v>325</v>
          </cell>
          <cell r="L56">
            <v>350</v>
          </cell>
          <cell r="M56">
            <v>292</v>
          </cell>
          <cell r="N56">
            <v>310</v>
          </cell>
        </row>
        <row r="57">
          <cell r="E57">
            <v>0</v>
          </cell>
          <cell r="F57">
            <v>0</v>
          </cell>
          <cell r="G57">
            <v>14</v>
          </cell>
          <cell r="H57">
            <v>14</v>
          </cell>
          <cell r="I57">
            <v>104</v>
          </cell>
          <cell r="J57">
            <v>106</v>
          </cell>
          <cell r="K57">
            <v>116</v>
          </cell>
          <cell r="L57">
            <v>118</v>
          </cell>
          <cell r="M57">
            <v>116</v>
          </cell>
          <cell r="N57">
            <v>121</v>
          </cell>
        </row>
        <row r="58">
          <cell r="E58">
            <v>0</v>
          </cell>
          <cell r="F58">
            <v>0</v>
          </cell>
          <cell r="G58">
            <v>114</v>
          </cell>
          <cell r="H58">
            <v>149</v>
          </cell>
          <cell r="I58">
            <v>253</v>
          </cell>
          <cell r="J58">
            <v>322</v>
          </cell>
          <cell r="K58">
            <v>351</v>
          </cell>
          <cell r="L58">
            <v>438</v>
          </cell>
          <cell r="M58">
            <v>261</v>
          </cell>
          <cell r="N58">
            <v>338</v>
          </cell>
        </row>
        <row r="59">
          <cell r="E59">
            <v>0</v>
          </cell>
          <cell r="F59">
            <v>0</v>
          </cell>
          <cell r="G59">
            <v>40</v>
          </cell>
          <cell r="H59">
            <v>41</v>
          </cell>
          <cell r="I59">
            <v>201</v>
          </cell>
          <cell r="J59">
            <v>211</v>
          </cell>
          <cell r="K59">
            <v>292</v>
          </cell>
          <cell r="L59">
            <v>308</v>
          </cell>
          <cell r="M59">
            <v>310</v>
          </cell>
          <cell r="N59">
            <v>339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2</v>
          </cell>
          <cell r="I60">
            <v>7</v>
          </cell>
          <cell r="J60">
            <v>7</v>
          </cell>
          <cell r="K60">
            <v>57</v>
          </cell>
          <cell r="L60">
            <v>57</v>
          </cell>
          <cell r="M60">
            <v>147</v>
          </cell>
          <cell r="N60">
            <v>147</v>
          </cell>
        </row>
        <row r="61">
          <cell r="E61">
            <v>0</v>
          </cell>
          <cell r="F61">
            <v>0</v>
          </cell>
          <cell r="G61">
            <v>3</v>
          </cell>
          <cell r="H61">
            <v>0</v>
          </cell>
          <cell r="I61">
            <v>14</v>
          </cell>
          <cell r="J61">
            <v>3</v>
          </cell>
          <cell r="K61">
            <v>34</v>
          </cell>
          <cell r="L61">
            <v>34</v>
          </cell>
          <cell r="M61">
            <v>46</v>
          </cell>
          <cell r="N61">
            <v>46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</v>
          </cell>
          <cell r="L62">
            <v>1</v>
          </cell>
          <cell r="M62">
            <v>10</v>
          </cell>
          <cell r="N62">
            <v>10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3</v>
          </cell>
          <cell r="L63">
            <v>3</v>
          </cell>
          <cell r="M63">
            <v>30</v>
          </cell>
          <cell r="N63">
            <v>30</v>
          </cell>
        </row>
        <row r="64">
          <cell r="E64">
            <v>1</v>
          </cell>
          <cell r="F64">
            <v>1</v>
          </cell>
          <cell r="G64">
            <v>8</v>
          </cell>
          <cell r="H64">
            <v>8</v>
          </cell>
          <cell r="I64">
            <v>19</v>
          </cell>
          <cell r="J64">
            <v>19</v>
          </cell>
          <cell r="K64">
            <v>363</v>
          </cell>
          <cell r="L64">
            <v>363</v>
          </cell>
          <cell r="M64">
            <v>1043</v>
          </cell>
          <cell r="N64">
            <v>1045</v>
          </cell>
        </row>
        <row r="65">
          <cell r="E65">
            <v>849</v>
          </cell>
          <cell r="F65">
            <v>868</v>
          </cell>
          <cell r="G65">
            <v>1204</v>
          </cell>
          <cell r="H65">
            <v>1259</v>
          </cell>
          <cell r="I65">
            <v>1300</v>
          </cell>
          <cell r="J65">
            <v>1347</v>
          </cell>
          <cell r="K65">
            <v>2378</v>
          </cell>
          <cell r="L65">
            <v>2455</v>
          </cell>
          <cell r="M65">
            <v>1935</v>
          </cell>
          <cell r="N65">
            <v>2001</v>
          </cell>
        </row>
        <row r="66">
          <cell r="E66">
            <v>127</v>
          </cell>
          <cell r="F66">
            <v>127</v>
          </cell>
          <cell r="G66">
            <v>214</v>
          </cell>
          <cell r="H66">
            <v>214</v>
          </cell>
          <cell r="I66">
            <v>323</v>
          </cell>
          <cell r="J66">
            <v>323</v>
          </cell>
          <cell r="K66">
            <v>484</v>
          </cell>
          <cell r="L66">
            <v>484</v>
          </cell>
          <cell r="M66">
            <v>526</v>
          </cell>
          <cell r="N66">
            <v>526</v>
          </cell>
        </row>
        <row r="67">
          <cell r="E67">
            <v>469</v>
          </cell>
          <cell r="F67">
            <v>496</v>
          </cell>
          <cell r="G67">
            <v>1320</v>
          </cell>
          <cell r="H67">
            <v>1369</v>
          </cell>
          <cell r="I67">
            <v>750</v>
          </cell>
          <cell r="J67">
            <v>793</v>
          </cell>
          <cell r="K67">
            <v>727</v>
          </cell>
          <cell r="L67">
            <v>754</v>
          </cell>
          <cell r="M67">
            <v>588</v>
          </cell>
          <cell r="N67">
            <v>616</v>
          </cell>
        </row>
        <row r="68">
          <cell r="E68">
            <v>63</v>
          </cell>
          <cell r="F68">
            <v>63</v>
          </cell>
          <cell r="G68">
            <v>164</v>
          </cell>
          <cell r="H68">
            <v>164</v>
          </cell>
          <cell r="I68">
            <v>250</v>
          </cell>
          <cell r="J68">
            <v>250</v>
          </cell>
          <cell r="K68">
            <v>261</v>
          </cell>
          <cell r="L68">
            <v>261</v>
          </cell>
          <cell r="M68">
            <v>202</v>
          </cell>
          <cell r="N68">
            <v>202</v>
          </cell>
        </row>
        <row r="69">
          <cell r="E69">
            <v>1476</v>
          </cell>
          <cell r="F69">
            <v>3607</v>
          </cell>
          <cell r="G69">
            <v>1089</v>
          </cell>
          <cell r="H69">
            <v>2315</v>
          </cell>
          <cell r="I69">
            <v>1447</v>
          </cell>
          <cell r="J69">
            <v>3124</v>
          </cell>
          <cell r="K69">
            <v>1488</v>
          </cell>
          <cell r="L69">
            <v>3238</v>
          </cell>
          <cell r="M69">
            <v>1084</v>
          </cell>
          <cell r="N69">
            <v>2440</v>
          </cell>
        </row>
        <row r="70">
          <cell r="E70">
            <v>38</v>
          </cell>
          <cell r="F70">
            <v>1312</v>
          </cell>
          <cell r="G70">
            <v>616</v>
          </cell>
          <cell r="H70">
            <v>52436</v>
          </cell>
          <cell r="I70">
            <v>1366</v>
          </cell>
          <cell r="J70">
            <v>128643</v>
          </cell>
          <cell r="K70">
            <v>1854</v>
          </cell>
          <cell r="L70">
            <v>201102</v>
          </cell>
          <cell r="M70">
            <v>2307</v>
          </cell>
          <cell r="N70">
            <v>180782</v>
          </cell>
        </row>
        <row r="71">
          <cell r="E71">
            <v>12</v>
          </cell>
          <cell r="F71">
            <v>21</v>
          </cell>
          <cell r="G71">
            <v>46</v>
          </cell>
          <cell r="H71">
            <v>68</v>
          </cell>
          <cell r="I71">
            <v>17</v>
          </cell>
          <cell r="J71">
            <v>25</v>
          </cell>
          <cell r="K71">
            <v>31</v>
          </cell>
          <cell r="L71">
            <v>45</v>
          </cell>
          <cell r="M71">
            <v>40</v>
          </cell>
          <cell r="N71">
            <v>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0"/>
  <sheetViews>
    <sheetView rightToLeft="1" tabSelected="1" zoomScale="70" zoomScaleNormal="70" workbookViewId="0">
      <selection activeCell="K9" sqref="E1:K1048576"/>
    </sheetView>
  </sheetViews>
  <sheetFormatPr defaultRowHeight="15.75" x14ac:dyDescent="0.25"/>
  <cols>
    <col min="1" max="1" width="77.28515625" style="3" bestFit="1" customWidth="1"/>
    <col min="2" max="2" width="40.7109375" style="3" hidden="1" customWidth="1"/>
    <col min="3" max="3" width="40.7109375" style="25" customWidth="1"/>
    <col min="4" max="4" width="15.85546875" style="3" hidden="1" customWidth="1"/>
    <col min="5" max="5" width="23.7109375" style="3" customWidth="1"/>
    <col min="6" max="6" width="15.85546875" style="3" hidden="1" customWidth="1"/>
    <col min="7" max="7" width="23.7109375" style="3" customWidth="1"/>
    <col min="8" max="8" width="15.85546875" style="3" hidden="1" customWidth="1"/>
    <col min="9" max="9" width="23.7109375" style="3" customWidth="1"/>
    <col min="10" max="10" width="23.7109375" style="3" hidden="1" customWidth="1"/>
    <col min="11" max="11" width="23.7109375" style="26" customWidth="1"/>
    <col min="12" max="12" width="15.85546875" style="3" hidden="1" customWidth="1"/>
    <col min="13" max="13" width="23.7109375" style="3" customWidth="1"/>
    <col min="14" max="14" width="15.85546875" style="3" hidden="1" customWidth="1"/>
    <col min="15" max="15" width="23.7109375" style="3" customWidth="1"/>
    <col min="16" max="16" width="15.85546875" style="3" hidden="1" customWidth="1"/>
    <col min="17" max="17" width="23.7109375" style="3" customWidth="1"/>
    <col min="18" max="18" width="15.85546875" style="3" hidden="1" customWidth="1"/>
    <col min="19" max="19" width="23.7109375" style="3" customWidth="1"/>
    <col min="20" max="20" width="15.85546875" style="3" hidden="1" customWidth="1"/>
    <col min="21" max="21" width="23.7109375" style="3" customWidth="1"/>
    <col min="22" max="22" width="15.85546875" style="3" hidden="1" customWidth="1"/>
    <col min="23" max="23" width="23.7109375" style="3" customWidth="1"/>
    <col min="24" max="24" width="15.85546875" style="3" hidden="1" customWidth="1"/>
    <col min="25" max="25" width="23.7109375" style="3" customWidth="1"/>
    <col min="26" max="26" width="23.7109375" style="3" hidden="1" customWidth="1"/>
    <col min="27" max="27" width="27.85546875" style="3" customWidth="1"/>
    <col min="28" max="46" width="9.140625" style="2"/>
    <col min="47" max="16384" width="9.140625" style="3"/>
  </cols>
  <sheetData>
    <row r="1" spans="1:27" s="39" customFormat="1" ht="15.75" customHeight="1" x14ac:dyDescent="0.25"/>
    <row r="2" spans="1:27" s="39" customFormat="1" ht="15.75" customHeight="1" x14ac:dyDescent="0.25"/>
    <row r="3" spans="1:27" s="39" customFormat="1" ht="15.75" customHeight="1" x14ac:dyDescent="0.25"/>
    <row r="4" spans="1:27" s="39" customFormat="1" ht="15.75" customHeight="1" x14ac:dyDescent="0.25"/>
    <row r="5" spans="1:27" s="1" customFormat="1" ht="22.5" customHeight="1" x14ac:dyDescent="0.25">
      <c r="A5" s="41" t="s">
        <v>189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</row>
    <row r="6" spans="1:27" s="1" customFormat="1" ht="22.5" customHeight="1" thickBot="1" x14ac:dyDescent="0.3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</row>
    <row r="7" spans="1:27" x14ac:dyDescent="0.25">
      <c r="A7" s="27" t="s">
        <v>190</v>
      </c>
      <c r="B7" s="27" t="s">
        <v>191</v>
      </c>
      <c r="C7" s="27" t="s">
        <v>192</v>
      </c>
      <c r="D7" s="30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1"/>
      <c r="T7" s="30"/>
      <c r="U7" s="32"/>
      <c r="V7" s="32"/>
      <c r="W7" s="32"/>
      <c r="X7" s="32"/>
      <c r="Y7" s="31"/>
      <c r="Z7" s="33" t="s">
        <v>153</v>
      </c>
      <c r="AA7" s="34"/>
    </row>
    <row r="8" spans="1:27" ht="20.25" customHeight="1" x14ac:dyDescent="0.25">
      <c r="A8" s="28"/>
      <c r="B8" s="28"/>
      <c r="C8" s="28"/>
      <c r="D8" s="44" t="s">
        <v>31</v>
      </c>
      <c r="E8" s="45"/>
      <c r="F8" s="30" t="s">
        <v>30</v>
      </c>
      <c r="G8" s="31"/>
      <c r="H8" s="30" t="s">
        <v>29</v>
      </c>
      <c r="I8" s="31"/>
      <c r="J8" s="30" t="s">
        <v>195</v>
      </c>
      <c r="K8" s="31"/>
      <c r="L8" s="44" t="s">
        <v>28</v>
      </c>
      <c r="M8" s="45"/>
      <c r="N8" s="30" t="s">
        <v>27</v>
      </c>
      <c r="O8" s="31"/>
      <c r="P8" s="30" t="s">
        <v>26</v>
      </c>
      <c r="Q8" s="31"/>
      <c r="R8" s="30" t="s">
        <v>25</v>
      </c>
      <c r="S8" s="31"/>
      <c r="T8" s="43">
        <v>2017</v>
      </c>
      <c r="U8" s="43"/>
      <c r="V8" s="43">
        <v>2016</v>
      </c>
      <c r="W8" s="43"/>
      <c r="X8" s="43">
        <v>2015</v>
      </c>
      <c r="Y8" s="43"/>
      <c r="Z8" s="35"/>
      <c r="AA8" s="36"/>
    </row>
    <row r="9" spans="1:27" ht="20.25" customHeight="1" x14ac:dyDescent="0.25">
      <c r="A9" s="29"/>
      <c r="B9" s="29"/>
      <c r="C9" s="29"/>
      <c r="D9" s="5" t="s">
        <v>194</v>
      </c>
      <c r="E9" s="4" t="s">
        <v>193</v>
      </c>
      <c r="F9" s="5" t="s">
        <v>194</v>
      </c>
      <c r="G9" s="4" t="s">
        <v>193</v>
      </c>
      <c r="H9" s="5" t="s">
        <v>194</v>
      </c>
      <c r="I9" s="4" t="s">
        <v>193</v>
      </c>
      <c r="J9" s="5" t="s">
        <v>194</v>
      </c>
      <c r="K9" s="4" t="s">
        <v>193</v>
      </c>
      <c r="L9" s="5" t="s">
        <v>194</v>
      </c>
      <c r="M9" s="4" t="s">
        <v>193</v>
      </c>
      <c r="N9" s="5" t="s">
        <v>194</v>
      </c>
      <c r="O9" s="4" t="s">
        <v>193</v>
      </c>
      <c r="P9" s="5" t="s">
        <v>194</v>
      </c>
      <c r="Q9" s="4" t="s">
        <v>193</v>
      </c>
      <c r="R9" s="5" t="s">
        <v>194</v>
      </c>
      <c r="S9" s="4" t="s">
        <v>193</v>
      </c>
      <c r="T9" s="5" t="s">
        <v>194</v>
      </c>
      <c r="U9" s="4" t="s">
        <v>193</v>
      </c>
      <c r="V9" s="5" t="s">
        <v>194</v>
      </c>
      <c r="W9" s="4" t="s">
        <v>193</v>
      </c>
      <c r="X9" s="5" t="s">
        <v>194</v>
      </c>
      <c r="Y9" s="4" t="s">
        <v>193</v>
      </c>
      <c r="Z9" s="5" t="s">
        <v>24</v>
      </c>
      <c r="AA9" s="5" t="s">
        <v>196</v>
      </c>
    </row>
    <row r="10" spans="1:27" x14ac:dyDescent="0.25">
      <c r="A10" s="6" t="s">
        <v>23</v>
      </c>
      <c r="B10" s="7" t="s">
        <v>22</v>
      </c>
      <c r="C10" s="8" t="s">
        <v>32</v>
      </c>
      <c r="D10" s="9">
        <v>24</v>
      </c>
      <c r="E10" s="9">
        <v>25</v>
      </c>
      <c r="F10" s="9">
        <v>34</v>
      </c>
      <c r="G10" s="9">
        <v>38</v>
      </c>
      <c r="H10" s="9">
        <v>37</v>
      </c>
      <c r="I10" s="9">
        <v>41</v>
      </c>
      <c r="J10" s="10">
        <v>95</v>
      </c>
      <c r="K10" s="11">
        <v>104</v>
      </c>
      <c r="L10" s="9">
        <v>26</v>
      </c>
      <c r="M10" s="9">
        <v>28</v>
      </c>
      <c r="N10" s="9">
        <v>24</v>
      </c>
      <c r="O10" s="9">
        <v>28</v>
      </c>
      <c r="P10" s="9">
        <v>31</v>
      </c>
      <c r="Q10" s="9">
        <v>34</v>
      </c>
      <c r="R10" s="9">
        <v>21</v>
      </c>
      <c r="S10" s="9">
        <v>29</v>
      </c>
      <c r="T10" s="9">
        <v>62</v>
      </c>
      <c r="U10" s="9">
        <v>67</v>
      </c>
      <c r="V10" s="9">
        <v>62</v>
      </c>
      <c r="W10" s="9">
        <v>79</v>
      </c>
      <c r="X10" s="9">
        <v>10</v>
      </c>
      <c r="Y10" s="9">
        <v>14</v>
      </c>
      <c r="Z10" s="12">
        <f>SUM('[1]En. Summary'!E11,'[1]En. Summary'!G11,'[1]En. Summary'!I11,'[1]En. Summary'!K11,'[1]En. Summary'!M11)</f>
        <v>331</v>
      </c>
      <c r="AA10" s="13">
        <f>SUM('[1]En. Summary'!F11,'[1]En. Summary'!H11,'[1]En. Summary'!J11,'[1]En. Summary'!L11,'[1]En. Summary'!N11)</f>
        <v>383</v>
      </c>
    </row>
    <row r="11" spans="1:27" x14ac:dyDescent="0.25">
      <c r="A11" s="6" t="s">
        <v>33</v>
      </c>
      <c r="B11" s="14" t="s">
        <v>21</v>
      </c>
      <c r="C11" s="15" t="s">
        <v>34</v>
      </c>
      <c r="D11" s="9">
        <v>146</v>
      </c>
      <c r="E11" s="9">
        <v>6608</v>
      </c>
      <c r="F11" s="9">
        <v>142</v>
      </c>
      <c r="G11" s="9">
        <v>6650</v>
      </c>
      <c r="H11" s="9">
        <v>134</v>
      </c>
      <c r="I11" s="9">
        <v>6377</v>
      </c>
      <c r="J11" s="10">
        <v>422</v>
      </c>
      <c r="K11" s="11">
        <v>19635</v>
      </c>
      <c r="L11" s="9">
        <v>133</v>
      </c>
      <c r="M11" s="9">
        <v>6243</v>
      </c>
      <c r="N11" s="9">
        <v>136</v>
      </c>
      <c r="O11" s="9">
        <v>5793</v>
      </c>
      <c r="P11" s="9">
        <v>129</v>
      </c>
      <c r="Q11" s="9">
        <v>5248</v>
      </c>
      <c r="R11" s="9">
        <v>125</v>
      </c>
      <c r="S11" s="9">
        <v>4128</v>
      </c>
      <c r="T11" s="9">
        <v>660</v>
      </c>
      <c r="U11" s="9">
        <v>25545</v>
      </c>
      <c r="V11" s="9">
        <v>708</v>
      </c>
      <c r="W11" s="9">
        <v>27334</v>
      </c>
      <c r="X11" s="9">
        <v>486</v>
      </c>
      <c r="Y11" s="9">
        <v>26576</v>
      </c>
      <c r="Z11" s="12">
        <f>SUM('[1]En. Summary'!E12,'[1]En. Summary'!G12,'[1]En. Summary'!I12,'[1]En. Summary'!K12,'[1]En. Summary'!M12)</f>
        <v>2799</v>
      </c>
      <c r="AA11" s="13">
        <f>SUM('[1]En. Summary'!F12,'[1]En. Summary'!H12,'[1]En. Summary'!J12,'[1]En. Summary'!L12,'[1]En. Summary'!N12)</f>
        <v>120502</v>
      </c>
    </row>
    <row r="12" spans="1:27" x14ac:dyDescent="0.25">
      <c r="A12" s="6" t="s">
        <v>35</v>
      </c>
      <c r="B12" s="14" t="s">
        <v>21</v>
      </c>
      <c r="C12" s="15" t="s">
        <v>36</v>
      </c>
      <c r="D12" s="9">
        <v>13</v>
      </c>
      <c r="E12" s="9">
        <v>414</v>
      </c>
      <c r="F12" s="9">
        <v>16</v>
      </c>
      <c r="G12" s="9">
        <v>303</v>
      </c>
      <c r="H12" s="9">
        <v>12</v>
      </c>
      <c r="I12" s="9">
        <v>279</v>
      </c>
      <c r="J12" s="10">
        <v>41</v>
      </c>
      <c r="K12" s="11">
        <v>996</v>
      </c>
      <c r="L12" s="9">
        <v>12</v>
      </c>
      <c r="M12" s="9">
        <v>281</v>
      </c>
      <c r="N12" s="9">
        <v>16</v>
      </c>
      <c r="O12" s="9">
        <v>327</v>
      </c>
      <c r="P12" s="9">
        <v>12</v>
      </c>
      <c r="Q12" s="9">
        <v>263</v>
      </c>
      <c r="R12" s="9">
        <v>11</v>
      </c>
      <c r="S12" s="9">
        <v>176</v>
      </c>
      <c r="T12" s="9">
        <v>56</v>
      </c>
      <c r="U12" s="9">
        <v>1242</v>
      </c>
      <c r="V12" s="9">
        <v>50</v>
      </c>
      <c r="W12" s="9">
        <v>1111</v>
      </c>
      <c r="X12" s="9">
        <v>39</v>
      </c>
      <c r="Y12" s="9">
        <v>1333</v>
      </c>
      <c r="Z12" s="12">
        <f>SUM('[1]En. Summary'!E13,'[1]En. Summary'!G13,'[1]En. Summary'!I13,'[1]En. Summary'!K13,'[1]En. Summary'!M13)</f>
        <v>237</v>
      </c>
      <c r="AA12" s="13">
        <f>SUM('[1]En. Summary'!F13,'[1]En. Summary'!H13,'[1]En. Summary'!J13,'[1]En. Summary'!L13,'[1]En. Summary'!N13)</f>
        <v>5729</v>
      </c>
    </row>
    <row r="13" spans="1:27" x14ac:dyDescent="0.25">
      <c r="A13" s="6" t="s">
        <v>37</v>
      </c>
      <c r="B13" s="14" t="s">
        <v>21</v>
      </c>
      <c r="C13" s="15" t="s">
        <v>38</v>
      </c>
      <c r="D13" s="9">
        <v>284</v>
      </c>
      <c r="E13" s="9">
        <v>8681</v>
      </c>
      <c r="F13" s="9">
        <v>271</v>
      </c>
      <c r="G13" s="9">
        <v>9164</v>
      </c>
      <c r="H13" s="9">
        <v>237</v>
      </c>
      <c r="I13" s="9">
        <v>6770</v>
      </c>
      <c r="J13" s="10">
        <v>792</v>
      </c>
      <c r="K13" s="16">
        <v>24615</v>
      </c>
      <c r="L13" s="9">
        <v>231</v>
      </c>
      <c r="M13" s="9">
        <v>6657</v>
      </c>
      <c r="N13" s="9">
        <v>226</v>
      </c>
      <c r="O13" s="9">
        <v>6299</v>
      </c>
      <c r="P13" s="9">
        <v>222</v>
      </c>
      <c r="Q13" s="9">
        <v>5847</v>
      </c>
      <c r="R13" s="9">
        <v>203</v>
      </c>
      <c r="S13" s="9">
        <v>4918</v>
      </c>
      <c r="T13" s="9">
        <v>888</v>
      </c>
      <c r="U13" s="9">
        <v>12695</v>
      </c>
      <c r="V13" s="9">
        <v>903</v>
      </c>
      <c r="W13" s="9">
        <v>13537</v>
      </c>
      <c r="X13" s="9">
        <v>730</v>
      </c>
      <c r="Y13" s="9">
        <v>13147</v>
      </c>
      <c r="Z13" s="12">
        <f>SUM('[1]En. Summary'!E14,'[1]En. Summary'!G14,'[1]En. Summary'!I14,'[1]En. Summary'!K14,'[1]En. Summary'!M14)</f>
        <v>4195</v>
      </c>
      <c r="AA13" s="13">
        <f>SUM('[1]En. Summary'!F14,'[1]En. Summary'!H14,'[1]En. Summary'!J14,'[1]En. Summary'!L14,'[1]En. Summary'!N14)</f>
        <v>87715</v>
      </c>
    </row>
    <row r="14" spans="1:27" x14ac:dyDescent="0.25">
      <c r="A14" s="6" t="s">
        <v>39</v>
      </c>
      <c r="B14" s="14" t="s">
        <v>21</v>
      </c>
      <c r="C14" s="15" t="s">
        <v>40</v>
      </c>
      <c r="D14" s="9">
        <v>6</v>
      </c>
      <c r="E14" s="9">
        <v>130</v>
      </c>
      <c r="F14" s="9">
        <v>9</v>
      </c>
      <c r="G14" s="9">
        <v>183</v>
      </c>
      <c r="H14" s="9">
        <v>4</v>
      </c>
      <c r="I14" s="9">
        <v>248</v>
      </c>
      <c r="J14" s="10">
        <v>19</v>
      </c>
      <c r="K14" s="16">
        <v>561</v>
      </c>
      <c r="L14" s="9">
        <v>8</v>
      </c>
      <c r="M14" s="9">
        <v>355</v>
      </c>
      <c r="N14" s="9">
        <v>4</v>
      </c>
      <c r="O14" s="9">
        <v>352</v>
      </c>
      <c r="P14" s="9">
        <v>5</v>
      </c>
      <c r="Q14" s="9">
        <v>407</v>
      </c>
      <c r="R14" s="9">
        <v>5</v>
      </c>
      <c r="S14" s="9">
        <v>308</v>
      </c>
      <c r="T14" s="9">
        <v>16</v>
      </c>
      <c r="U14" s="9">
        <v>548</v>
      </c>
      <c r="V14" s="9">
        <v>0</v>
      </c>
      <c r="W14" s="9">
        <v>0</v>
      </c>
      <c r="X14" s="9">
        <v>0</v>
      </c>
      <c r="Y14" s="9">
        <v>0</v>
      </c>
      <c r="Z14" s="12">
        <f>SUM('[1]En. Summary'!E15,'[1]En. Summary'!G15,'[1]En. Summary'!I15,'[1]En. Summary'!K15,'[1]En. Summary'!M15)</f>
        <v>57</v>
      </c>
      <c r="AA14" s="13">
        <f>SUM('[1]En. Summary'!F15,'[1]En. Summary'!H15,'[1]En. Summary'!J15,'[1]En. Summary'!L15,'[1]En. Summary'!N15)</f>
        <v>2531</v>
      </c>
    </row>
    <row r="15" spans="1:27" x14ac:dyDescent="0.25">
      <c r="A15" s="6" t="s">
        <v>41</v>
      </c>
      <c r="B15" s="14" t="s">
        <v>21</v>
      </c>
      <c r="C15" s="15" t="s">
        <v>42</v>
      </c>
      <c r="D15" s="9">
        <v>39</v>
      </c>
      <c r="E15" s="9">
        <v>371</v>
      </c>
      <c r="F15" s="9">
        <v>38</v>
      </c>
      <c r="G15" s="9">
        <v>403</v>
      </c>
      <c r="H15" s="9">
        <v>44</v>
      </c>
      <c r="I15" s="9">
        <v>605</v>
      </c>
      <c r="J15" s="10">
        <v>121</v>
      </c>
      <c r="K15" s="16">
        <v>1379</v>
      </c>
      <c r="L15" s="9">
        <v>35</v>
      </c>
      <c r="M15" s="9">
        <v>491</v>
      </c>
      <c r="N15" s="9">
        <v>28</v>
      </c>
      <c r="O15" s="9">
        <v>300</v>
      </c>
      <c r="P15" s="9">
        <v>27</v>
      </c>
      <c r="Q15" s="9">
        <v>223</v>
      </c>
      <c r="R15" s="9">
        <v>18</v>
      </c>
      <c r="S15" s="9">
        <v>395</v>
      </c>
      <c r="T15" s="9">
        <v>26</v>
      </c>
      <c r="U15" s="9">
        <v>401</v>
      </c>
      <c r="V15" s="9">
        <v>0</v>
      </c>
      <c r="W15" s="9">
        <v>0</v>
      </c>
      <c r="X15" s="9">
        <v>0</v>
      </c>
      <c r="Y15" s="9">
        <v>0</v>
      </c>
      <c r="Z15" s="12">
        <f>SUM('[1]En. Summary'!E16,'[1]En. Summary'!G16,'[1]En. Summary'!I16,'[1]En. Summary'!K16,'[1]En. Summary'!M16)</f>
        <v>255</v>
      </c>
      <c r="AA15" s="13">
        <f>SUM('[1]En. Summary'!F16,'[1]En. Summary'!H16,'[1]En. Summary'!J16,'[1]En. Summary'!L16,'[1]En. Summary'!N16)</f>
        <v>3189</v>
      </c>
    </row>
    <row r="16" spans="1:27" x14ac:dyDescent="0.25">
      <c r="A16" s="6" t="s">
        <v>43</v>
      </c>
      <c r="B16" s="14" t="s">
        <v>21</v>
      </c>
      <c r="C16" s="15" t="s">
        <v>44</v>
      </c>
      <c r="D16" s="9">
        <v>4</v>
      </c>
      <c r="E16" s="9">
        <v>475</v>
      </c>
      <c r="F16" s="9">
        <v>2</v>
      </c>
      <c r="G16" s="9">
        <v>550</v>
      </c>
      <c r="H16" s="9">
        <v>3</v>
      </c>
      <c r="I16" s="9">
        <v>621</v>
      </c>
      <c r="J16" s="10">
        <v>9</v>
      </c>
      <c r="K16" s="16">
        <v>1646</v>
      </c>
      <c r="L16" s="9">
        <v>2</v>
      </c>
      <c r="M16" s="9">
        <v>583</v>
      </c>
      <c r="N16" s="9">
        <v>3</v>
      </c>
      <c r="O16" s="9">
        <v>625</v>
      </c>
      <c r="P16" s="9">
        <v>2</v>
      </c>
      <c r="Q16" s="9">
        <v>465</v>
      </c>
      <c r="R16" s="9">
        <v>2</v>
      </c>
      <c r="S16" s="9">
        <v>467</v>
      </c>
      <c r="T16" s="9">
        <v>7</v>
      </c>
      <c r="U16" s="9">
        <v>466</v>
      </c>
      <c r="V16" s="9">
        <v>0</v>
      </c>
      <c r="W16" s="9">
        <v>0</v>
      </c>
      <c r="X16" s="9">
        <v>0</v>
      </c>
      <c r="Y16" s="9">
        <v>0</v>
      </c>
      <c r="Z16" s="12">
        <f>SUM('[1]En. Summary'!E17,'[1]En. Summary'!G17,'[1]En. Summary'!I17,'[1]En. Summary'!K17,'[1]En. Summary'!M17)</f>
        <v>25</v>
      </c>
      <c r="AA16" s="13">
        <f>SUM('[1]En. Summary'!F17,'[1]En. Summary'!H17,'[1]En. Summary'!J17,'[1]En. Summary'!L17,'[1]En. Summary'!N17)</f>
        <v>4252</v>
      </c>
    </row>
    <row r="17" spans="1:46" x14ac:dyDescent="0.25">
      <c r="A17" s="6" t="s">
        <v>19</v>
      </c>
      <c r="B17" s="7" t="s">
        <v>15</v>
      </c>
      <c r="C17" s="8" t="s">
        <v>45</v>
      </c>
      <c r="D17" s="9">
        <v>0</v>
      </c>
      <c r="E17" s="9">
        <v>0</v>
      </c>
      <c r="F17" s="9">
        <v>1</v>
      </c>
      <c r="G17" s="9">
        <v>1</v>
      </c>
      <c r="H17" s="9">
        <v>0</v>
      </c>
      <c r="I17" s="9">
        <v>0</v>
      </c>
      <c r="J17" s="10">
        <v>1</v>
      </c>
      <c r="K17" s="16">
        <v>1</v>
      </c>
      <c r="L17" s="9">
        <v>3</v>
      </c>
      <c r="M17" s="9">
        <v>3</v>
      </c>
      <c r="N17" s="9">
        <v>4</v>
      </c>
      <c r="O17" s="9">
        <v>4</v>
      </c>
      <c r="P17" s="9">
        <v>3</v>
      </c>
      <c r="Q17" s="9">
        <v>3</v>
      </c>
      <c r="R17" s="9">
        <v>4</v>
      </c>
      <c r="S17" s="9">
        <v>4</v>
      </c>
      <c r="T17" s="9">
        <v>2</v>
      </c>
      <c r="U17" s="9">
        <v>2</v>
      </c>
      <c r="V17" s="9">
        <v>2</v>
      </c>
      <c r="W17" s="9">
        <v>2</v>
      </c>
      <c r="X17" s="9">
        <v>1</v>
      </c>
      <c r="Y17" s="9">
        <v>1</v>
      </c>
      <c r="Z17" s="12">
        <f>SUM('[1]En. Summary'!E18,'[1]En. Summary'!G18,'[1]En. Summary'!I18,'[1]En. Summary'!K18,'[1]En. Summary'!M18)</f>
        <v>20</v>
      </c>
      <c r="AA17" s="13">
        <f>SUM('[1]En. Summary'!F18,'[1]En. Summary'!H18,'[1]En. Summary'!J18,'[1]En. Summary'!L18,'[1]En. Summary'!N18)</f>
        <v>20</v>
      </c>
    </row>
    <row r="18" spans="1:46" x14ac:dyDescent="0.25">
      <c r="A18" s="6" t="s">
        <v>18</v>
      </c>
      <c r="B18" s="7" t="s">
        <v>15</v>
      </c>
      <c r="C18" s="8" t="s">
        <v>46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10">
        <v>0</v>
      </c>
      <c r="K18" s="16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3</v>
      </c>
      <c r="U18" s="9">
        <v>3</v>
      </c>
      <c r="V18" s="9">
        <v>9</v>
      </c>
      <c r="W18" s="9">
        <v>9</v>
      </c>
      <c r="X18" s="9">
        <v>24</v>
      </c>
      <c r="Y18" s="9">
        <v>26</v>
      </c>
      <c r="Z18" s="12">
        <f>SUM('[1]En. Summary'!E19,'[1]En. Summary'!G19,'[1]En. Summary'!I19,'[1]En. Summary'!K19,'[1]En. Summary'!M19)</f>
        <v>36</v>
      </c>
      <c r="AA18" s="13">
        <f>SUM('[1]En. Summary'!F19,'[1]En. Summary'!H19,'[1]En. Summary'!J19,'[1]En. Summary'!L19,'[1]En. Summary'!N19)</f>
        <v>38</v>
      </c>
    </row>
    <row r="19" spans="1:46" x14ac:dyDescent="0.25">
      <c r="A19" s="6" t="s">
        <v>47</v>
      </c>
      <c r="B19" s="7" t="s">
        <v>15</v>
      </c>
      <c r="C19" s="8" t="s">
        <v>48</v>
      </c>
      <c r="D19" s="9">
        <v>18</v>
      </c>
      <c r="E19" s="9">
        <v>18</v>
      </c>
      <c r="F19" s="9">
        <v>31</v>
      </c>
      <c r="G19" s="9">
        <v>31</v>
      </c>
      <c r="H19" s="9">
        <v>34</v>
      </c>
      <c r="I19" s="9">
        <v>34</v>
      </c>
      <c r="J19" s="10">
        <v>83</v>
      </c>
      <c r="K19" s="16">
        <v>83</v>
      </c>
      <c r="L19" s="9">
        <v>40</v>
      </c>
      <c r="M19" s="9">
        <v>40</v>
      </c>
      <c r="N19" s="9">
        <v>44</v>
      </c>
      <c r="O19" s="9">
        <v>44</v>
      </c>
      <c r="P19" s="9">
        <v>23</v>
      </c>
      <c r="Q19" s="9">
        <v>23</v>
      </c>
      <c r="R19" s="9">
        <v>34</v>
      </c>
      <c r="S19" s="9">
        <v>34</v>
      </c>
      <c r="T19" s="9">
        <v>124</v>
      </c>
      <c r="U19" s="9">
        <v>124</v>
      </c>
      <c r="V19" s="9">
        <v>120</v>
      </c>
      <c r="W19" s="9">
        <v>120</v>
      </c>
      <c r="X19" s="9">
        <v>161</v>
      </c>
      <c r="Y19" s="9">
        <v>161</v>
      </c>
      <c r="Z19" s="12">
        <f>SUM('[1]En. Summary'!E20,'[1]En. Summary'!G20,'[1]En. Summary'!I20,'[1]En. Summary'!K20,'[1]En. Summary'!M20)</f>
        <v>629</v>
      </c>
      <c r="AA19" s="13">
        <f>SUM('[1]En. Summary'!F20,'[1]En. Summary'!H20,'[1]En. Summary'!J20,'[1]En. Summary'!L20,'[1]En. Summary'!N20)</f>
        <v>629</v>
      </c>
    </row>
    <row r="20" spans="1:46" x14ac:dyDescent="0.25">
      <c r="A20" s="6" t="s">
        <v>49</v>
      </c>
      <c r="B20" s="7" t="s">
        <v>15</v>
      </c>
      <c r="C20" s="8" t="s">
        <v>50</v>
      </c>
      <c r="D20" s="9">
        <v>3</v>
      </c>
      <c r="E20" s="9">
        <v>3</v>
      </c>
      <c r="F20" s="9">
        <v>2</v>
      </c>
      <c r="G20" s="9">
        <v>4</v>
      </c>
      <c r="H20" s="9">
        <v>5</v>
      </c>
      <c r="I20" s="9">
        <v>6</v>
      </c>
      <c r="J20" s="10">
        <v>10</v>
      </c>
      <c r="K20" s="16">
        <v>13</v>
      </c>
      <c r="L20" s="9">
        <v>6</v>
      </c>
      <c r="M20" s="9">
        <v>11</v>
      </c>
      <c r="N20" s="9">
        <v>4</v>
      </c>
      <c r="O20" s="9">
        <v>6</v>
      </c>
      <c r="P20" s="9">
        <v>5</v>
      </c>
      <c r="Q20" s="9">
        <v>8</v>
      </c>
      <c r="R20" s="9">
        <v>7</v>
      </c>
      <c r="S20" s="9">
        <v>7</v>
      </c>
      <c r="T20" s="9">
        <v>25</v>
      </c>
      <c r="U20" s="9">
        <v>33</v>
      </c>
      <c r="V20" s="9">
        <v>32</v>
      </c>
      <c r="W20" s="9">
        <v>40</v>
      </c>
      <c r="X20" s="9">
        <v>72</v>
      </c>
      <c r="Y20" s="9">
        <v>107</v>
      </c>
      <c r="Z20" s="12">
        <f>SUM('[1]En. Summary'!E21,'[1]En. Summary'!G21,'[1]En. Summary'!I21,'[1]En. Summary'!K21,'[1]En. Summary'!M21)</f>
        <v>161</v>
      </c>
      <c r="AA20" s="13">
        <f>SUM('[1]En. Summary'!F21,'[1]En. Summary'!H21,'[1]En. Summary'!J21,'[1]En. Summary'!L21,'[1]En. Summary'!N21)</f>
        <v>225</v>
      </c>
    </row>
    <row r="21" spans="1:46" s="17" customFormat="1" x14ac:dyDescent="0.25">
      <c r="A21" s="6" t="s">
        <v>51</v>
      </c>
      <c r="B21" s="7" t="s">
        <v>15</v>
      </c>
      <c r="C21" s="8" t="s">
        <v>52</v>
      </c>
      <c r="D21" s="9">
        <v>280</v>
      </c>
      <c r="E21" s="9">
        <v>280</v>
      </c>
      <c r="F21" s="9">
        <v>277</v>
      </c>
      <c r="G21" s="9">
        <v>277</v>
      </c>
      <c r="H21" s="9">
        <v>341</v>
      </c>
      <c r="I21" s="9">
        <v>349</v>
      </c>
      <c r="J21" s="10">
        <v>898</v>
      </c>
      <c r="K21" s="16">
        <v>906</v>
      </c>
      <c r="L21" s="9">
        <v>271</v>
      </c>
      <c r="M21" s="9">
        <v>273</v>
      </c>
      <c r="N21" s="9">
        <v>346</v>
      </c>
      <c r="O21" s="9">
        <v>346</v>
      </c>
      <c r="P21" s="9">
        <v>333</v>
      </c>
      <c r="Q21" s="9">
        <v>358</v>
      </c>
      <c r="R21" s="9">
        <v>392</v>
      </c>
      <c r="S21" s="9">
        <v>399</v>
      </c>
      <c r="T21" s="9">
        <v>912</v>
      </c>
      <c r="U21" s="9">
        <v>913</v>
      </c>
      <c r="V21" s="9">
        <v>781</v>
      </c>
      <c r="W21" s="9">
        <v>781</v>
      </c>
      <c r="X21" s="9">
        <v>658</v>
      </c>
      <c r="Y21" s="9">
        <v>661</v>
      </c>
      <c r="Z21" s="12">
        <f>SUM('[1]En. Summary'!E22,'[1]En. Summary'!G22,'[1]En. Summary'!I22,'[1]En. Summary'!K22,'[1]En. Summary'!M22)</f>
        <v>4591</v>
      </c>
      <c r="AA21" s="13">
        <f>SUM('[1]En. Summary'!F22,'[1]En. Summary'!H22,'[1]En. Summary'!J22,'[1]En. Summary'!L22,'[1]En. Summary'!N22)</f>
        <v>4637</v>
      </c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s="17" customFormat="1" x14ac:dyDescent="0.25">
      <c r="A22" s="6" t="s">
        <v>17</v>
      </c>
      <c r="B22" s="7" t="s">
        <v>15</v>
      </c>
      <c r="C22" s="8" t="s">
        <v>53</v>
      </c>
      <c r="D22" s="9">
        <v>35</v>
      </c>
      <c r="E22" s="9">
        <v>49</v>
      </c>
      <c r="F22" s="9">
        <v>42</v>
      </c>
      <c r="G22" s="9">
        <v>56</v>
      </c>
      <c r="H22" s="9">
        <v>37</v>
      </c>
      <c r="I22" s="9">
        <v>67</v>
      </c>
      <c r="J22" s="10">
        <v>114</v>
      </c>
      <c r="K22" s="16">
        <v>172</v>
      </c>
      <c r="L22" s="9">
        <v>49</v>
      </c>
      <c r="M22" s="9">
        <v>90</v>
      </c>
      <c r="N22" s="9">
        <v>64</v>
      </c>
      <c r="O22" s="9">
        <v>106</v>
      </c>
      <c r="P22" s="9">
        <v>56</v>
      </c>
      <c r="Q22" s="9">
        <v>102</v>
      </c>
      <c r="R22" s="9">
        <v>84</v>
      </c>
      <c r="S22" s="9">
        <v>131</v>
      </c>
      <c r="T22" s="9">
        <v>1042</v>
      </c>
      <c r="U22" s="9">
        <v>1372</v>
      </c>
      <c r="V22" s="9">
        <v>1416</v>
      </c>
      <c r="W22" s="9">
        <v>2126</v>
      </c>
      <c r="X22" s="9">
        <v>1312</v>
      </c>
      <c r="Y22" s="9">
        <v>2516</v>
      </c>
      <c r="Z22" s="12">
        <f>SUM('[1]En. Summary'!E23,'[1]En. Summary'!G23,'[1]En. Summary'!I23,'[1]En. Summary'!K23,'[1]En. Summary'!M23)</f>
        <v>4137</v>
      </c>
      <c r="AA22" s="13">
        <f>SUM('[1]En. Summary'!F23,'[1]En. Summary'!H23,'[1]En. Summary'!J23,'[1]En. Summary'!L23,'[1]En. Summary'!N23)</f>
        <v>6615</v>
      </c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 s="17" customFormat="1" x14ac:dyDescent="0.25">
      <c r="A23" s="6" t="s">
        <v>54</v>
      </c>
      <c r="B23" s="7" t="s">
        <v>15</v>
      </c>
      <c r="C23" s="8" t="s">
        <v>56</v>
      </c>
      <c r="D23" s="9">
        <v>427</v>
      </c>
      <c r="E23" s="9">
        <v>432</v>
      </c>
      <c r="F23" s="9">
        <v>409</v>
      </c>
      <c r="G23" s="9">
        <v>425</v>
      </c>
      <c r="H23" s="9">
        <v>375</v>
      </c>
      <c r="I23" s="9">
        <v>405</v>
      </c>
      <c r="J23" s="10">
        <v>1211</v>
      </c>
      <c r="K23" s="16">
        <v>1262</v>
      </c>
      <c r="L23" s="9">
        <v>432</v>
      </c>
      <c r="M23" s="9">
        <v>453</v>
      </c>
      <c r="N23" s="9">
        <v>433</v>
      </c>
      <c r="O23" s="9">
        <v>440</v>
      </c>
      <c r="P23" s="9">
        <v>382</v>
      </c>
      <c r="Q23" s="9">
        <v>463</v>
      </c>
      <c r="R23" s="9">
        <v>432</v>
      </c>
      <c r="S23" s="9">
        <v>432</v>
      </c>
      <c r="T23" s="9">
        <v>1336</v>
      </c>
      <c r="U23" s="9">
        <v>1336</v>
      </c>
      <c r="V23" s="9">
        <v>1376</v>
      </c>
      <c r="W23" s="9">
        <v>1376</v>
      </c>
      <c r="X23" s="9">
        <v>1209</v>
      </c>
      <c r="Y23" s="9">
        <v>1209</v>
      </c>
      <c r="Z23" s="12">
        <f>SUM('[1]En. Summary'!E24,'[1]En. Summary'!G24,'[1]En. Summary'!I24,'[1]En. Summary'!K24,'[1]En. Summary'!M24)</f>
        <v>6811</v>
      </c>
      <c r="AA23" s="13">
        <f>SUM('[1]En. Summary'!F24,'[1]En. Summary'!H24,'[1]En. Summary'!J24,'[1]En. Summary'!L24,'[1]En. Summary'!N24)</f>
        <v>6971</v>
      </c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 s="17" customFormat="1" x14ac:dyDescent="0.25">
      <c r="A24" s="6" t="s">
        <v>16</v>
      </c>
      <c r="B24" s="7" t="s">
        <v>15</v>
      </c>
      <c r="C24" s="8" t="s">
        <v>55</v>
      </c>
      <c r="D24" s="9">
        <v>27</v>
      </c>
      <c r="E24" s="9">
        <v>45</v>
      </c>
      <c r="F24" s="9">
        <v>44</v>
      </c>
      <c r="G24" s="9">
        <v>69</v>
      </c>
      <c r="H24" s="9">
        <v>39</v>
      </c>
      <c r="I24" s="9">
        <v>91</v>
      </c>
      <c r="J24" s="10">
        <v>110</v>
      </c>
      <c r="K24" s="16">
        <v>205</v>
      </c>
      <c r="L24" s="9">
        <v>47</v>
      </c>
      <c r="M24" s="9">
        <v>96</v>
      </c>
      <c r="N24" s="9">
        <v>39</v>
      </c>
      <c r="O24" s="9">
        <v>82</v>
      </c>
      <c r="P24" s="9">
        <v>60</v>
      </c>
      <c r="Q24" s="9">
        <v>140</v>
      </c>
      <c r="R24" s="9">
        <v>67</v>
      </c>
      <c r="S24" s="9">
        <v>120</v>
      </c>
      <c r="T24" s="9">
        <v>682</v>
      </c>
      <c r="U24" s="9">
        <v>994</v>
      </c>
      <c r="V24" s="9">
        <v>1254</v>
      </c>
      <c r="W24" s="9">
        <v>1851</v>
      </c>
      <c r="X24" s="9">
        <v>1319</v>
      </c>
      <c r="Y24" s="9">
        <v>2534</v>
      </c>
      <c r="Z24" s="12">
        <f>SUM('[1]En. Summary'!E25,'[1]En. Summary'!G25,'[1]En. Summary'!I25,'[1]En. Summary'!K25,'[1]En. Summary'!M25)</f>
        <v>3578</v>
      </c>
      <c r="AA24" s="13">
        <f>SUM('[1]En. Summary'!F25,'[1]En. Summary'!H25,'[1]En. Summary'!J25,'[1]En. Summary'!L25,'[1]En. Summary'!N25)</f>
        <v>6022</v>
      </c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</row>
    <row r="25" spans="1:46" s="17" customFormat="1" x14ac:dyDescent="0.25">
      <c r="A25" s="6" t="s">
        <v>57</v>
      </c>
      <c r="B25" s="7" t="s">
        <v>15</v>
      </c>
      <c r="C25" s="8" t="s">
        <v>58</v>
      </c>
      <c r="D25" s="9">
        <v>295</v>
      </c>
      <c r="E25" s="9">
        <v>295</v>
      </c>
      <c r="F25" s="9">
        <v>246</v>
      </c>
      <c r="G25" s="9">
        <v>246</v>
      </c>
      <c r="H25" s="9">
        <v>263</v>
      </c>
      <c r="I25" s="9">
        <v>263</v>
      </c>
      <c r="J25" s="10">
        <v>804</v>
      </c>
      <c r="K25" s="16">
        <v>804</v>
      </c>
      <c r="L25" s="9">
        <v>302</v>
      </c>
      <c r="M25" s="9">
        <v>302</v>
      </c>
      <c r="N25" s="9">
        <v>350</v>
      </c>
      <c r="O25" s="9">
        <v>350</v>
      </c>
      <c r="P25" s="9">
        <v>323</v>
      </c>
      <c r="Q25" s="9">
        <v>323</v>
      </c>
      <c r="R25" s="9">
        <v>290</v>
      </c>
      <c r="S25" s="9">
        <v>291</v>
      </c>
      <c r="T25" s="9">
        <v>576</v>
      </c>
      <c r="U25" s="9">
        <v>577</v>
      </c>
      <c r="V25" s="9">
        <v>356</v>
      </c>
      <c r="W25" s="9">
        <v>357</v>
      </c>
      <c r="X25" s="9">
        <v>473</v>
      </c>
      <c r="Y25" s="9">
        <v>473</v>
      </c>
      <c r="Z25" s="12">
        <f>SUM('[1]En. Summary'!E26,'[1]En. Summary'!G26,'[1]En. Summary'!I26,'[1]En. Summary'!K26,'[1]En. Summary'!M26)</f>
        <v>3474</v>
      </c>
      <c r="AA25" s="13">
        <f>SUM('[1]En. Summary'!F26,'[1]En. Summary'!H26,'[1]En. Summary'!J26,'[1]En. Summary'!L26,'[1]En. Summary'!N26)</f>
        <v>3477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</row>
    <row r="26" spans="1:46" s="17" customFormat="1" x14ac:dyDescent="0.25">
      <c r="A26" s="6" t="s">
        <v>59</v>
      </c>
      <c r="B26" s="7" t="s">
        <v>15</v>
      </c>
      <c r="C26" s="8" t="s">
        <v>60</v>
      </c>
      <c r="D26" s="9">
        <v>482</v>
      </c>
      <c r="E26" s="9">
        <v>482</v>
      </c>
      <c r="F26" s="9">
        <v>465</v>
      </c>
      <c r="G26" s="9">
        <v>465</v>
      </c>
      <c r="H26" s="9">
        <v>825</v>
      </c>
      <c r="I26" s="9">
        <v>825</v>
      </c>
      <c r="J26" s="10">
        <v>1772</v>
      </c>
      <c r="K26" s="16">
        <v>1772</v>
      </c>
      <c r="L26" s="9">
        <v>623</v>
      </c>
      <c r="M26" s="9">
        <v>623</v>
      </c>
      <c r="N26" s="9">
        <v>529</v>
      </c>
      <c r="O26" s="9">
        <v>529</v>
      </c>
      <c r="P26" s="9">
        <v>524</v>
      </c>
      <c r="Q26" s="9">
        <v>524</v>
      </c>
      <c r="R26" s="9">
        <v>554</v>
      </c>
      <c r="S26" s="9">
        <v>554</v>
      </c>
      <c r="T26" s="9">
        <v>3140</v>
      </c>
      <c r="U26" s="9">
        <v>3140</v>
      </c>
      <c r="V26" s="9">
        <v>3753</v>
      </c>
      <c r="W26" s="9">
        <v>3753</v>
      </c>
      <c r="X26" s="9">
        <v>4106</v>
      </c>
      <c r="Y26" s="9">
        <v>4106</v>
      </c>
      <c r="Z26" s="12">
        <f>SUM('[1]En. Summary'!E27,'[1]En. Summary'!G27,'[1]En. Summary'!I27,'[1]En. Summary'!K27,'[1]En. Summary'!M27)</f>
        <v>15001</v>
      </c>
      <c r="AA26" s="13">
        <f>SUM('[1]En. Summary'!F27,'[1]En. Summary'!H27,'[1]En. Summary'!J27,'[1]En. Summary'!L27,'[1]En. Summary'!N27)</f>
        <v>15001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</row>
    <row r="27" spans="1:46" x14ac:dyDescent="0.25">
      <c r="A27" s="6" t="s">
        <v>150</v>
      </c>
      <c r="B27" s="7" t="s">
        <v>15</v>
      </c>
      <c r="C27" s="8" t="s">
        <v>63</v>
      </c>
      <c r="D27" s="9">
        <v>140</v>
      </c>
      <c r="E27" s="9">
        <v>358</v>
      </c>
      <c r="F27" s="9">
        <v>144</v>
      </c>
      <c r="G27" s="9">
        <v>375</v>
      </c>
      <c r="H27" s="9">
        <v>136</v>
      </c>
      <c r="I27" s="9">
        <v>379</v>
      </c>
      <c r="J27" s="10">
        <v>420</v>
      </c>
      <c r="K27" s="16">
        <v>1112</v>
      </c>
      <c r="L27" s="9">
        <v>104</v>
      </c>
      <c r="M27" s="9">
        <v>252</v>
      </c>
      <c r="N27" s="9">
        <v>98</v>
      </c>
      <c r="O27" s="9">
        <v>204</v>
      </c>
      <c r="P27" s="9">
        <v>116</v>
      </c>
      <c r="Q27" s="9">
        <v>237</v>
      </c>
      <c r="R27" s="9">
        <v>95</v>
      </c>
      <c r="S27" s="9">
        <v>132</v>
      </c>
      <c r="T27" s="9">
        <v>275</v>
      </c>
      <c r="U27" s="9">
        <v>436</v>
      </c>
      <c r="V27" s="9">
        <v>243</v>
      </c>
      <c r="W27" s="9">
        <v>367</v>
      </c>
      <c r="X27" s="9">
        <v>175</v>
      </c>
      <c r="Y27" s="9">
        <v>282</v>
      </c>
      <c r="Z27" s="12">
        <f>SUM('[1]En. Summary'!E28,'[1]En. Summary'!G28,'[1]En. Summary'!I28,'[1]En. Summary'!K28,'[1]En. Summary'!M28)</f>
        <v>1526</v>
      </c>
      <c r="AA27" s="13">
        <f>SUM('[1]En. Summary'!F28,'[1]En. Summary'!H28,'[1]En. Summary'!J28,'[1]En. Summary'!L28,'[1]En. Summary'!N28)</f>
        <v>3022</v>
      </c>
    </row>
    <row r="28" spans="1:46" x14ac:dyDescent="0.25">
      <c r="A28" s="6" t="s">
        <v>61</v>
      </c>
      <c r="B28" s="7" t="s">
        <v>20</v>
      </c>
      <c r="C28" s="8" t="s">
        <v>62</v>
      </c>
      <c r="D28" s="9">
        <v>19</v>
      </c>
      <c r="E28" s="9">
        <v>26</v>
      </c>
      <c r="F28" s="9">
        <v>9</v>
      </c>
      <c r="G28" s="9">
        <v>11</v>
      </c>
      <c r="H28" s="9">
        <v>10</v>
      </c>
      <c r="I28" s="9">
        <v>12</v>
      </c>
      <c r="J28" s="10">
        <v>38</v>
      </c>
      <c r="K28" s="16">
        <v>49</v>
      </c>
      <c r="L28" s="9">
        <v>15</v>
      </c>
      <c r="M28" s="9">
        <v>16</v>
      </c>
      <c r="N28" s="9">
        <v>12</v>
      </c>
      <c r="O28" s="9">
        <v>17</v>
      </c>
      <c r="P28" s="9">
        <v>18</v>
      </c>
      <c r="Q28" s="9">
        <v>18</v>
      </c>
      <c r="R28" s="9">
        <v>12</v>
      </c>
      <c r="S28" s="9">
        <v>12</v>
      </c>
      <c r="T28" s="9">
        <v>45</v>
      </c>
      <c r="U28" s="9">
        <v>54</v>
      </c>
      <c r="V28" s="9">
        <v>38</v>
      </c>
      <c r="W28" s="9">
        <v>48</v>
      </c>
      <c r="X28" s="9">
        <v>33</v>
      </c>
      <c r="Y28" s="9">
        <v>47</v>
      </c>
      <c r="Z28" s="12">
        <f>SUM('[1]En. Summary'!E29,'[1]En. Summary'!G29,'[1]En. Summary'!I29,'[1]En. Summary'!K29,'[1]En. Summary'!M29)</f>
        <v>211</v>
      </c>
      <c r="AA28" s="13">
        <f>SUM('[1]En. Summary'!F29,'[1]En. Summary'!H29,'[1]En. Summary'!J29,'[1]En. Summary'!L29,'[1]En. Summary'!N29)</f>
        <v>261</v>
      </c>
    </row>
    <row r="29" spans="1:46" x14ac:dyDescent="0.25">
      <c r="A29" s="6" t="s">
        <v>64</v>
      </c>
      <c r="B29" s="14" t="s">
        <v>13</v>
      </c>
      <c r="C29" s="15" t="s">
        <v>65</v>
      </c>
      <c r="D29" s="9">
        <v>1</v>
      </c>
      <c r="E29" s="9">
        <v>3</v>
      </c>
      <c r="F29" s="9">
        <v>1</v>
      </c>
      <c r="G29" s="9">
        <v>3</v>
      </c>
      <c r="H29" s="9">
        <v>0</v>
      </c>
      <c r="I29" s="9">
        <v>0</v>
      </c>
      <c r="J29" s="10">
        <v>2</v>
      </c>
      <c r="K29" s="16">
        <v>6</v>
      </c>
      <c r="L29" s="9">
        <v>1</v>
      </c>
      <c r="M29" s="9">
        <v>4</v>
      </c>
      <c r="N29" s="9">
        <v>1</v>
      </c>
      <c r="O29" s="9">
        <v>1</v>
      </c>
      <c r="P29" s="9">
        <v>0</v>
      </c>
      <c r="Q29" s="9">
        <v>0</v>
      </c>
      <c r="R29" s="9">
        <v>2</v>
      </c>
      <c r="S29" s="9">
        <v>2</v>
      </c>
      <c r="T29" s="9">
        <v>3</v>
      </c>
      <c r="U29" s="9">
        <v>3</v>
      </c>
      <c r="V29" s="9">
        <v>0</v>
      </c>
      <c r="W29" s="9">
        <v>0</v>
      </c>
      <c r="X29" s="9">
        <v>2</v>
      </c>
      <c r="Y29" s="9">
        <v>3</v>
      </c>
      <c r="Z29" s="12">
        <f>SUM('[1]En. Summary'!E30,'[1]En. Summary'!G30,'[1]En. Summary'!I30,'[1]En. Summary'!K30,'[1]En. Summary'!M30)</f>
        <v>11</v>
      </c>
      <c r="AA29" s="13">
        <f>SUM('[1]En. Summary'!F30,'[1]En. Summary'!H30,'[1]En. Summary'!J30,'[1]En. Summary'!L30,'[1]En. Summary'!N30)</f>
        <v>19</v>
      </c>
    </row>
    <row r="30" spans="1:46" x14ac:dyDescent="0.25">
      <c r="A30" s="6" t="s">
        <v>66</v>
      </c>
      <c r="B30" s="14" t="s">
        <v>13</v>
      </c>
      <c r="C30" s="15" t="s">
        <v>67</v>
      </c>
      <c r="D30" s="9">
        <v>62</v>
      </c>
      <c r="E30" s="9">
        <v>225</v>
      </c>
      <c r="F30" s="9">
        <v>46</v>
      </c>
      <c r="G30" s="9">
        <v>142</v>
      </c>
      <c r="H30" s="9">
        <v>55</v>
      </c>
      <c r="I30" s="9">
        <v>222</v>
      </c>
      <c r="J30" s="10">
        <v>163</v>
      </c>
      <c r="K30" s="16">
        <v>589</v>
      </c>
      <c r="L30" s="9">
        <v>44</v>
      </c>
      <c r="M30" s="9">
        <v>125</v>
      </c>
      <c r="N30" s="9">
        <v>47</v>
      </c>
      <c r="O30" s="9">
        <v>163</v>
      </c>
      <c r="P30" s="9">
        <v>40</v>
      </c>
      <c r="Q30" s="9">
        <v>111</v>
      </c>
      <c r="R30" s="9">
        <v>55</v>
      </c>
      <c r="S30" s="9">
        <v>150</v>
      </c>
      <c r="T30" s="9">
        <v>63</v>
      </c>
      <c r="U30" s="9">
        <v>204</v>
      </c>
      <c r="V30" s="9">
        <v>0</v>
      </c>
      <c r="W30" s="9">
        <v>0</v>
      </c>
      <c r="X30" s="9">
        <v>0</v>
      </c>
      <c r="Y30" s="9">
        <v>0</v>
      </c>
      <c r="Z30" s="12">
        <f>SUM('[1]En. Summary'!E31,'[1]En. Summary'!G31,'[1]En. Summary'!I31,'[1]En. Summary'!K31,'[1]En. Summary'!M31)</f>
        <v>412</v>
      </c>
      <c r="AA30" s="13">
        <f>SUM('[1]En. Summary'!F31,'[1]En. Summary'!H31,'[1]En. Summary'!J31,'[1]En. Summary'!L31,'[1]En. Summary'!N31)</f>
        <v>1342</v>
      </c>
    </row>
    <row r="31" spans="1:46" ht="30" x14ac:dyDescent="0.25">
      <c r="A31" s="6" t="s">
        <v>152</v>
      </c>
      <c r="B31" s="14"/>
      <c r="C31" s="15" t="s">
        <v>151</v>
      </c>
      <c r="D31" s="9">
        <v>10</v>
      </c>
      <c r="E31" s="9">
        <v>115</v>
      </c>
      <c r="F31" s="9">
        <v>12</v>
      </c>
      <c r="G31" s="9">
        <v>139</v>
      </c>
      <c r="H31" s="9">
        <v>9</v>
      </c>
      <c r="I31" s="9">
        <v>128</v>
      </c>
      <c r="J31" s="10">
        <v>31</v>
      </c>
      <c r="K31" s="16">
        <v>382</v>
      </c>
      <c r="L31" s="9">
        <v>9</v>
      </c>
      <c r="M31" s="9">
        <v>144</v>
      </c>
      <c r="N31" s="9">
        <v>10</v>
      </c>
      <c r="O31" s="9">
        <v>102</v>
      </c>
      <c r="P31" s="9">
        <v>8</v>
      </c>
      <c r="Q31" s="9">
        <v>72</v>
      </c>
      <c r="R31" s="9">
        <v>10</v>
      </c>
      <c r="S31" s="9">
        <v>161</v>
      </c>
      <c r="T31" s="9">
        <v>19</v>
      </c>
      <c r="U31" s="9">
        <v>186</v>
      </c>
      <c r="V31" s="9">
        <v>0</v>
      </c>
      <c r="W31" s="9">
        <v>0</v>
      </c>
      <c r="X31" s="9">
        <v>0</v>
      </c>
      <c r="Y31" s="9">
        <v>0</v>
      </c>
      <c r="Z31" s="12">
        <f>SUM('[1]En. Summary'!E32,'[1]En. Summary'!G32,'[1]En. Summary'!I32,'[1]En. Summary'!K32,'[1]En. Summary'!M32)</f>
        <v>87</v>
      </c>
      <c r="AA31" s="13">
        <f>SUM('[1]En. Summary'!F32,'[1]En. Summary'!H32,'[1]En. Summary'!J32,'[1]En. Summary'!L32,'[1]En. Summary'!N32)</f>
        <v>1047</v>
      </c>
    </row>
    <row r="32" spans="1:46" x14ac:dyDescent="0.25">
      <c r="A32" s="6" t="s">
        <v>69</v>
      </c>
      <c r="B32" s="7" t="s">
        <v>13</v>
      </c>
      <c r="C32" s="8" t="s">
        <v>68</v>
      </c>
      <c r="D32" s="9">
        <v>274</v>
      </c>
      <c r="E32" s="9">
        <v>674</v>
      </c>
      <c r="F32" s="9">
        <v>296</v>
      </c>
      <c r="G32" s="9">
        <v>659</v>
      </c>
      <c r="H32" s="9">
        <v>298</v>
      </c>
      <c r="I32" s="9">
        <v>643</v>
      </c>
      <c r="J32" s="10">
        <v>868</v>
      </c>
      <c r="K32" s="16">
        <v>1976</v>
      </c>
      <c r="L32" s="9">
        <v>266</v>
      </c>
      <c r="M32" s="9">
        <v>495</v>
      </c>
      <c r="N32" s="9">
        <v>210</v>
      </c>
      <c r="O32" s="9">
        <v>383</v>
      </c>
      <c r="P32" s="9">
        <v>234</v>
      </c>
      <c r="Q32" s="9">
        <v>340</v>
      </c>
      <c r="R32" s="9">
        <v>225</v>
      </c>
      <c r="S32" s="9">
        <v>342</v>
      </c>
      <c r="T32" s="9">
        <v>671</v>
      </c>
      <c r="U32" s="9">
        <v>1161</v>
      </c>
      <c r="V32" s="9">
        <v>601</v>
      </c>
      <c r="W32" s="9">
        <v>943</v>
      </c>
      <c r="X32" s="9">
        <v>548</v>
      </c>
      <c r="Y32" s="9">
        <v>931</v>
      </c>
      <c r="Z32" s="12">
        <f>SUM('[1]En. Summary'!E33,'[1]En. Summary'!G33,'[1]En. Summary'!I33,'[1]En. Summary'!K33,'[1]En. Summary'!M33)</f>
        <v>3623</v>
      </c>
      <c r="AA32" s="13">
        <f>SUM('[1]En. Summary'!F33,'[1]En. Summary'!H33,'[1]En. Summary'!J33,'[1]En. Summary'!L33,'[1]En. Summary'!N33)</f>
        <v>6571</v>
      </c>
    </row>
    <row r="33" spans="1:46" ht="30" x14ac:dyDescent="0.25">
      <c r="A33" s="6" t="s">
        <v>71</v>
      </c>
      <c r="B33" s="7" t="s">
        <v>13</v>
      </c>
      <c r="C33" s="8" t="s">
        <v>70</v>
      </c>
      <c r="D33" s="9">
        <v>74</v>
      </c>
      <c r="E33" s="9">
        <v>108</v>
      </c>
      <c r="F33" s="9">
        <v>79</v>
      </c>
      <c r="G33" s="9">
        <v>93</v>
      </c>
      <c r="H33" s="9">
        <v>76</v>
      </c>
      <c r="I33" s="9">
        <v>88</v>
      </c>
      <c r="J33" s="10">
        <v>229</v>
      </c>
      <c r="K33" s="16">
        <v>289</v>
      </c>
      <c r="L33" s="9">
        <v>68</v>
      </c>
      <c r="M33" s="9">
        <v>92</v>
      </c>
      <c r="N33" s="9">
        <v>61</v>
      </c>
      <c r="O33" s="9">
        <v>71</v>
      </c>
      <c r="P33" s="9">
        <v>69</v>
      </c>
      <c r="Q33" s="9">
        <v>93</v>
      </c>
      <c r="R33" s="9">
        <v>70</v>
      </c>
      <c r="S33" s="9">
        <v>94</v>
      </c>
      <c r="T33" s="9">
        <v>212</v>
      </c>
      <c r="U33" s="9">
        <v>286</v>
      </c>
      <c r="V33" s="9">
        <v>199</v>
      </c>
      <c r="W33" s="9">
        <v>260</v>
      </c>
      <c r="X33" s="9">
        <v>138</v>
      </c>
      <c r="Y33" s="9">
        <v>176</v>
      </c>
      <c r="Z33" s="12">
        <f>SUM('[1]En. Summary'!E34,'[1]En. Summary'!G34,'[1]En. Summary'!I34,'[1]En. Summary'!K34,'[1]En. Summary'!M34)</f>
        <v>1046</v>
      </c>
      <c r="AA33" s="13">
        <f>SUM('[1]En. Summary'!F34,'[1]En. Summary'!H34,'[1]En. Summary'!J34,'[1]En. Summary'!L34,'[1]En. Summary'!N34)</f>
        <v>1361</v>
      </c>
    </row>
    <row r="34" spans="1:46" s="17" customFormat="1" x14ac:dyDescent="0.25">
      <c r="A34" s="6" t="s">
        <v>72</v>
      </c>
      <c r="B34" s="7" t="s">
        <v>12</v>
      </c>
      <c r="C34" s="8" t="s">
        <v>73</v>
      </c>
      <c r="D34" s="9">
        <v>109</v>
      </c>
      <c r="E34" s="9">
        <v>252</v>
      </c>
      <c r="F34" s="9">
        <v>99</v>
      </c>
      <c r="G34" s="9">
        <v>271</v>
      </c>
      <c r="H34" s="9">
        <v>102</v>
      </c>
      <c r="I34" s="9">
        <v>273</v>
      </c>
      <c r="J34" s="10">
        <v>310</v>
      </c>
      <c r="K34" s="16">
        <v>796</v>
      </c>
      <c r="L34" s="9">
        <v>116</v>
      </c>
      <c r="M34" s="9">
        <v>312</v>
      </c>
      <c r="N34" s="9">
        <v>106</v>
      </c>
      <c r="O34" s="9">
        <v>289</v>
      </c>
      <c r="P34" s="9">
        <v>133</v>
      </c>
      <c r="Q34" s="9">
        <v>700</v>
      </c>
      <c r="R34" s="9">
        <v>116</v>
      </c>
      <c r="S34" s="9">
        <v>412</v>
      </c>
      <c r="T34" s="9">
        <v>275</v>
      </c>
      <c r="U34" s="9">
        <v>641</v>
      </c>
      <c r="V34" s="9">
        <v>254</v>
      </c>
      <c r="W34" s="9">
        <v>496</v>
      </c>
      <c r="X34" s="9">
        <v>239</v>
      </c>
      <c r="Y34" s="9">
        <v>615</v>
      </c>
      <c r="Z34" s="12">
        <f>SUM('[1]En. Summary'!E35,'[1]En. Summary'!G35,'[1]En. Summary'!I35,'[1]En. Summary'!K35,'[1]En. Summary'!M35)</f>
        <v>1549</v>
      </c>
      <c r="AA34" s="13">
        <f>SUM('[1]En. Summary'!F35,'[1]En. Summary'!H35,'[1]En. Summary'!J35,'[1]En. Summary'!L35,'[1]En. Summary'!N35)</f>
        <v>4261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</row>
    <row r="35" spans="1:46" s="18" customFormat="1" x14ac:dyDescent="0.25">
      <c r="A35" s="6" t="s">
        <v>187</v>
      </c>
      <c r="B35" s="7"/>
      <c r="C35" s="8" t="s">
        <v>186</v>
      </c>
      <c r="D35" s="9"/>
      <c r="E35" s="9"/>
      <c r="F35" s="9"/>
      <c r="G35" s="9"/>
      <c r="H35" s="9"/>
      <c r="I35" s="9"/>
      <c r="J35" s="10"/>
      <c r="K35" s="16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12">
        <v>8100</v>
      </c>
      <c r="AA35" s="13">
        <v>17569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</row>
    <row r="36" spans="1:46" x14ac:dyDescent="0.25">
      <c r="A36" s="6" t="s">
        <v>75</v>
      </c>
      <c r="B36" s="7" t="s">
        <v>12</v>
      </c>
      <c r="C36" s="8" t="s">
        <v>74</v>
      </c>
      <c r="D36" s="9">
        <v>23</v>
      </c>
      <c r="E36" s="9">
        <v>27</v>
      </c>
      <c r="F36" s="9">
        <v>20</v>
      </c>
      <c r="G36" s="9">
        <v>28</v>
      </c>
      <c r="H36" s="9">
        <v>20</v>
      </c>
      <c r="I36" s="9">
        <v>23</v>
      </c>
      <c r="J36" s="10">
        <v>63</v>
      </c>
      <c r="K36" s="16">
        <v>78</v>
      </c>
      <c r="L36" s="9">
        <v>19</v>
      </c>
      <c r="M36" s="9">
        <v>24</v>
      </c>
      <c r="N36" s="9">
        <v>24</v>
      </c>
      <c r="O36" s="9">
        <v>35</v>
      </c>
      <c r="P36" s="9">
        <v>31</v>
      </c>
      <c r="Q36" s="9">
        <v>35</v>
      </c>
      <c r="R36" s="9">
        <v>11</v>
      </c>
      <c r="S36" s="9">
        <v>17</v>
      </c>
      <c r="T36" s="9">
        <v>72</v>
      </c>
      <c r="U36" s="9">
        <v>109</v>
      </c>
      <c r="V36" s="9">
        <v>68</v>
      </c>
      <c r="W36" s="9">
        <v>104</v>
      </c>
      <c r="X36" s="9">
        <v>76</v>
      </c>
      <c r="Y36" s="9">
        <v>125</v>
      </c>
      <c r="Z36" s="12">
        <f>SUM('[1]En. Summary'!E36,'[1]En. Summary'!G36,'[1]En. Summary'!I36,'[1]En. Summary'!K36,'[1]En. Summary'!M36)</f>
        <v>364</v>
      </c>
      <c r="AA36" s="13">
        <f>SUM('[1]En. Summary'!F36,'[1]En. Summary'!H36,'[1]En. Summary'!J36,'[1]En. Summary'!L36,'[1]En. Summary'!N36)</f>
        <v>527</v>
      </c>
    </row>
    <row r="37" spans="1:46" x14ac:dyDescent="0.25">
      <c r="A37" s="6" t="s">
        <v>77</v>
      </c>
      <c r="B37" s="7" t="s">
        <v>12</v>
      </c>
      <c r="C37" s="8" t="s">
        <v>76</v>
      </c>
      <c r="D37" s="9">
        <v>140</v>
      </c>
      <c r="E37" s="9">
        <v>246</v>
      </c>
      <c r="F37" s="9">
        <v>145</v>
      </c>
      <c r="G37" s="9">
        <v>265</v>
      </c>
      <c r="H37" s="9">
        <v>145</v>
      </c>
      <c r="I37" s="9">
        <v>285</v>
      </c>
      <c r="J37" s="10">
        <v>430</v>
      </c>
      <c r="K37" s="16">
        <v>796</v>
      </c>
      <c r="L37" s="9">
        <v>120</v>
      </c>
      <c r="M37" s="9">
        <v>211</v>
      </c>
      <c r="N37" s="9">
        <v>115</v>
      </c>
      <c r="O37" s="9">
        <v>203</v>
      </c>
      <c r="P37" s="9">
        <v>98</v>
      </c>
      <c r="Q37" s="9">
        <v>170</v>
      </c>
      <c r="R37" s="9">
        <v>100</v>
      </c>
      <c r="S37" s="9">
        <v>152</v>
      </c>
      <c r="T37" s="9">
        <v>343</v>
      </c>
      <c r="U37" s="9">
        <v>599</v>
      </c>
      <c r="V37" s="9">
        <v>287</v>
      </c>
      <c r="W37" s="9">
        <v>460</v>
      </c>
      <c r="X37" s="9">
        <v>257</v>
      </c>
      <c r="Y37" s="9">
        <v>432</v>
      </c>
      <c r="Z37" s="12">
        <f>SUM('[1]En. Summary'!E37,'[1]En. Summary'!G37,'[1]En. Summary'!I37,'[1]En. Summary'!K37,'[1]En. Summary'!M37)</f>
        <v>1750</v>
      </c>
      <c r="AA37" s="13">
        <f>SUM('[1]En. Summary'!F37,'[1]En. Summary'!H37,'[1]En. Summary'!J37,'[1]En. Summary'!L37,'[1]En. Summary'!N37)</f>
        <v>3023</v>
      </c>
    </row>
    <row r="38" spans="1:46" x14ac:dyDescent="0.25">
      <c r="A38" s="6" t="s">
        <v>79</v>
      </c>
      <c r="B38" s="7" t="s">
        <v>12</v>
      </c>
      <c r="C38" s="8" t="s">
        <v>78</v>
      </c>
      <c r="D38" s="9">
        <v>56</v>
      </c>
      <c r="E38" s="9">
        <v>67</v>
      </c>
      <c r="F38" s="9">
        <v>58</v>
      </c>
      <c r="G38" s="9">
        <v>77</v>
      </c>
      <c r="H38" s="9">
        <v>55</v>
      </c>
      <c r="I38" s="9">
        <v>63</v>
      </c>
      <c r="J38" s="10">
        <v>169</v>
      </c>
      <c r="K38" s="16">
        <v>207</v>
      </c>
      <c r="L38" s="9">
        <v>56</v>
      </c>
      <c r="M38" s="9">
        <v>67</v>
      </c>
      <c r="N38" s="9">
        <v>37</v>
      </c>
      <c r="O38" s="9">
        <v>51</v>
      </c>
      <c r="P38" s="9">
        <v>43</v>
      </c>
      <c r="Q38" s="9">
        <v>59</v>
      </c>
      <c r="R38" s="9">
        <v>42</v>
      </c>
      <c r="S38" s="9">
        <v>54</v>
      </c>
      <c r="T38" s="9">
        <v>161</v>
      </c>
      <c r="U38" s="9">
        <v>218</v>
      </c>
      <c r="V38" s="9">
        <v>146</v>
      </c>
      <c r="W38" s="9">
        <v>205</v>
      </c>
      <c r="X38" s="9">
        <v>141</v>
      </c>
      <c r="Y38" s="9">
        <v>174</v>
      </c>
      <c r="Z38" s="12">
        <f>SUM('[1]En. Summary'!E38,'[1]En. Summary'!G38,'[1]En. Summary'!I38,'[1]En. Summary'!K38,'[1]En. Summary'!M38)</f>
        <v>795</v>
      </c>
      <c r="AA38" s="13">
        <f>SUM('[1]En. Summary'!F38,'[1]En. Summary'!H38,'[1]En. Summary'!J38,'[1]En. Summary'!L38,'[1]En. Summary'!N38)</f>
        <v>1035</v>
      </c>
    </row>
    <row r="39" spans="1:46" s="17" customFormat="1" x14ac:dyDescent="0.25">
      <c r="A39" s="6" t="s">
        <v>81</v>
      </c>
      <c r="B39" s="7" t="s">
        <v>12</v>
      </c>
      <c r="C39" s="8" t="s">
        <v>80</v>
      </c>
      <c r="D39" s="9">
        <v>216</v>
      </c>
      <c r="E39" s="9">
        <v>640</v>
      </c>
      <c r="F39" s="9">
        <v>237</v>
      </c>
      <c r="G39" s="9">
        <v>792</v>
      </c>
      <c r="H39" s="9">
        <v>223</v>
      </c>
      <c r="I39" s="9">
        <v>879</v>
      </c>
      <c r="J39" s="10">
        <v>676</v>
      </c>
      <c r="K39" s="16">
        <v>2311</v>
      </c>
      <c r="L39" s="9">
        <v>222</v>
      </c>
      <c r="M39" s="9">
        <v>657</v>
      </c>
      <c r="N39" s="9">
        <v>254</v>
      </c>
      <c r="O39" s="9">
        <v>972</v>
      </c>
      <c r="P39" s="9">
        <v>329</v>
      </c>
      <c r="Q39" s="9">
        <v>2442</v>
      </c>
      <c r="R39" s="9">
        <v>271</v>
      </c>
      <c r="S39" s="9">
        <v>1305</v>
      </c>
      <c r="T39" s="9">
        <v>707</v>
      </c>
      <c r="U39" s="9">
        <v>1994</v>
      </c>
      <c r="V39" s="9">
        <v>579</v>
      </c>
      <c r="W39" s="9">
        <v>1180</v>
      </c>
      <c r="X39" s="9">
        <v>494</v>
      </c>
      <c r="Y39" s="9">
        <v>1596</v>
      </c>
      <c r="Z39" s="12">
        <f>SUM('[1]En. Summary'!E39,'[1]En. Summary'!G39,'[1]En. Summary'!I39,'[1]En. Summary'!K39,'[1]En. Summary'!M39)</f>
        <v>3532</v>
      </c>
      <c r="AA39" s="13">
        <f>SUM('[1]En. Summary'!F39,'[1]En. Summary'!H39,'[1]En. Summary'!J39,'[1]En. Summary'!L39,'[1]En. Summary'!N39)</f>
        <v>12457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</row>
    <row r="40" spans="1:46" x14ac:dyDescent="0.25">
      <c r="A40" s="6" t="s">
        <v>82</v>
      </c>
      <c r="B40" s="7" t="s">
        <v>12</v>
      </c>
      <c r="C40" s="8" t="s">
        <v>83</v>
      </c>
      <c r="D40" s="9">
        <v>582</v>
      </c>
      <c r="E40" s="9">
        <v>2577</v>
      </c>
      <c r="F40" s="9">
        <v>635</v>
      </c>
      <c r="G40" s="9">
        <v>3283</v>
      </c>
      <c r="H40" s="9">
        <v>577</v>
      </c>
      <c r="I40" s="9">
        <v>2466</v>
      </c>
      <c r="J40" s="10">
        <v>1794</v>
      </c>
      <c r="K40" s="16">
        <v>8326</v>
      </c>
      <c r="L40" s="9">
        <v>481</v>
      </c>
      <c r="M40" s="9">
        <v>1459</v>
      </c>
      <c r="N40" s="9">
        <v>439</v>
      </c>
      <c r="O40" s="9">
        <v>1464</v>
      </c>
      <c r="P40" s="9">
        <v>473</v>
      </c>
      <c r="Q40" s="9">
        <v>1628</v>
      </c>
      <c r="R40" s="9">
        <v>434</v>
      </c>
      <c r="S40" s="9">
        <v>1692</v>
      </c>
      <c r="T40" s="9">
        <v>1569</v>
      </c>
      <c r="U40" s="9">
        <v>4932</v>
      </c>
      <c r="V40" s="9">
        <v>1293</v>
      </c>
      <c r="W40" s="9">
        <v>4015</v>
      </c>
      <c r="X40" s="9">
        <v>1196</v>
      </c>
      <c r="Y40" s="9">
        <v>3405</v>
      </c>
      <c r="Z40" s="12">
        <f>SUM('[1]En. Summary'!E40,'[1]En. Summary'!G40,'[1]En. Summary'!I40,'[1]En. Summary'!K40,'[1]En. Summary'!M40)</f>
        <v>7679</v>
      </c>
      <c r="AA40" s="13">
        <f>SUM('[1]En. Summary'!F40,'[1]En. Summary'!H40,'[1]En. Summary'!J40,'[1]En. Summary'!L40,'[1]En. Summary'!N40)</f>
        <v>26921</v>
      </c>
    </row>
    <row r="41" spans="1:46" s="17" customFormat="1" x14ac:dyDescent="0.25">
      <c r="A41" s="6" t="s">
        <v>85</v>
      </c>
      <c r="B41" s="14" t="s">
        <v>11</v>
      </c>
      <c r="C41" s="15" t="s">
        <v>84</v>
      </c>
      <c r="D41" s="9">
        <v>20</v>
      </c>
      <c r="E41" s="9">
        <v>40</v>
      </c>
      <c r="F41" s="9">
        <v>14</v>
      </c>
      <c r="G41" s="9">
        <v>21</v>
      </c>
      <c r="H41" s="9">
        <v>11</v>
      </c>
      <c r="I41" s="9">
        <v>31</v>
      </c>
      <c r="J41" s="10">
        <v>45</v>
      </c>
      <c r="K41" s="16">
        <v>92</v>
      </c>
      <c r="L41" s="9">
        <v>5</v>
      </c>
      <c r="M41" s="9">
        <v>16</v>
      </c>
      <c r="N41" s="9">
        <v>2</v>
      </c>
      <c r="O41" s="9">
        <v>4</v>
      </c>
      <c r="P41" s="9">
        <v>0</v>
      </c>
      <c r="Q41" s="9">
        <v>0</v>
      </c>
      <c r="R41" s="9">
        <v>1</v>
      </c>
      <c r="S41" s="9">
        <v>6</v>
      </c>
      <c r="T41" s="9">
        <v>4</v>
      </c>
      <c r="U41" s="9">
        <v>9</v>
      </c>
      <c r="V41" s="9">
        <v>3</v>
      </c>
      <c r="W41" s="9">
        <v>3</v>
      </c>
      <c r="X41" s="9">
        <v>0</v>
      </c>
      <c r="Y41" s="9">
        <v>0</v>
      </c>
      <c r="Z41" s="12">
        <f>SUM('[1]En. Summary'!E41,'[1]En. Summary'!G41,'[1]En. Summary'!I41,'[1]En. Summary'!K41,'[1]En. Summary'!M41)</f>
        <v>60</v>
      </c>
      <c r="AA41" s="13">
        <f>SUM('[1]En. Summary'!F41,'[1]En. Summary'!H41,'[1]En. Summary'!J41,'[1]En. Summary'!L41,'[1]En. Summary'!N41)</f>
        <v>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spans="1:46" x14ac:dyDescent="0.25">
      <c r="A42" s="6" t="s">
        <v>87</v>
      </c>
      <c r="B42" s="14" t="s">
        <v>11</v>
      </c>
      <c r="C42" s="15" t="s">
        <v>86</v>
      </c>
      <c r="D42" s="9">
        <v>16</v>
      </c>
      <c r="E42" s="9">
        <v>77</v>
      </c>
      <c r="F42" s="9">
        <v>5</v>
      </c>
      <c r="G42" s="9">
        <v>99</v>
      </c>
      <c r="H42" s="9">
        <v>4</v>
      </c>
      <c r="I42" s="9">
        <v>25</v>
      </c>
      <c r="J42" s="10">
        <v>25</v>
      </c>
      <c r="K42" s="16">
        <v>201</v>
      </c>
      <c r="L42" s="9">
        <v>1</v>
      </c>
      <c r="M42" s="9">
        <v>5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3</v>
      </c>
      <c r="U42" s="9">
        <v>6</v>
      </c>
      <c r="V42" s="9">
        <v>1</v>
      </c>
      <c r="W42" s="9">
        <v>4</v>
      </c>
      <c r="X42" s="9">
        <v>0</v>
      </c>
      <c r="Y42" s="9">
        <v>0</v>
      </c>
      <c r="Z42" s="12">
        <f>SUM('[1]En. Summary'!E42,'[1]En. Summary'!G42,'[1]En. Summary'!I42,'[1]En. Summary'!K42,'[1]En. Summary'!M42)</f>
        <v>30</v>
      </c>
      <c r="AA42" s="13">
        <f>SUM('[1]En. Summary'!F42,'[1]En. Summary'!H42,'[1]En. Summary'!J42,'[1]En. Summary'!L42,'[1]En. Summary'!N42)</f>
        <v>216</v>
      </c>
    </row>
    <row r="43" spans="1:46" s="17" customFormat="1" x14ac:dyDescent="0.25">
      <c r="A43" s="6" t="s">
        <v>89</v>
      </c>
      <c r="B43" s="14" t="s">
        <v>11</v>
      </c>
      <c r="C43" s="15" t="s">
        <v>88</v>
      </c>
      <c r="D43" s="9">
        <v>304</v>
      </c>
      <c r="E43" s="9">
        <v>1089</v>
      </c>
      <c r="F43" s="9">
        <v>228</v>
      </c>
      <c r="G43" s="9">
        <v>1034</v>
      </c>
      <c r="H43" s="9">
        <v>255</v>
      </c>
      <c r="I43" s="9">
        <v>1069</v>
      </c>
      <c r="J43" s="10">
        <v>787</v>
      </c>
      <c r="K43" s="16">
        <v>3192</v>
      </c>
      <c r="L43" s="9">
        <v>131</v>
      </c>
      <c r="M43" s="9">
        <v>487</v>
      </c>
      <c r="N43" s="9">
        <v>15</v>
      </c>
      <c r="O43" s="9">
        <v>37</v>
      </c>
      <c r="P43" s="9">
        <v>6</v>
      </c>
      <c r="Q43" s="9">
        <v>8</v>
      </c>
      <c r="R43" s="9">
        <v>8</v>
      </c>
      <c r="S43" s="9">
        <v>15</v>
      </c>
      <c r="T43" s="9">
        <v>21</v>
      </c>
      <c r="U43" s="9">
        <v>42</v>
      </c>
      <c r="V43" s="9">
        <v>12</v>
      </c>
      <c r="W43" s="9">
        <v>19</v>
      </c>
      <c r="X43" s="9">
        <v>17</v>
      </c>
      <c r="Y43" s="9">
        <v>27</v>
      </c>
      <c r="Z43" s="12">
        <f>SUM('[1]En. Summary'!E43,'[1]En. Summary'!G43,'[1]En. Summary'!I43,'[1]En. Summary'!K43,'[1]En. Summary'!M43)</f>
        <v>997</v>
      </c>
      <c r="AA43" s="13">
        <f>SUM('[1]En. Summary'!F43,'[1]En. Summary'!H43,'[1]En. Summary'!J43,'[1]En. Summary'!L43,'[1]En. Summary'!N43)</f>
        <v>3827</v>
      </c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</row>
    <row r="44" spans="1:46" x14ac:dyDescent="0.25">
      <c r="A44" s="6" t="s">
        <v>91</v>
      </c>
      <c r="B44" s="14" t="s">
        <v>11</v>
      </c>
      <c r="C44" s="15" t="s">
        <v>90</v>
      </c>
      <c r="D44" s="9">
        <v>2</v>
      </c>
      <c r="E44" s="9">
        <v>30</v>
      </c>
      <c r="F44" s="9">
        <v>0</v>
      </c>
      <c r="G44" s="9">
        <v>0</v>
      </c>
      <c r="H44" s="9">
        <v>1</v>
      </c>
      <c r="I44" s="9">
        <v>2</v>
      </c>
      <c r="J44" s="10">
        <v>3</v>
      </c>
      <c r="K44" s="16">
        <v>32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12">
        <f>SUM('[1]En. Summary'!E44,'[1]En. Summary'!G44,'[1]En. Summary'!I44,'[1]En. Summary'!K44,'[1]En. Summary'!M44)</f>
        <v>3</v>
      </c>
      <c r="AA44" s="13">
        <f>SUM('[1]En. Summary'!F44,'[1]En. Summary'!H44,'[1]En. Summary'!J44,'[1]En. Summary'!L44,'[1]En. Summary'!N44)</f>
        <v>32</v>
      </c>
    </row>
    <row r="45" spans="1:46" x14ac:dyDescent="0.25">
      <c r="A45" s="6" t="s">
        <v>93</v>
      </c>
      <c r="B45" s="14" t="s">
        <v>11</v>
      </c>
      <c r="C45" s="15" t="s">
        <v>92</v>
      </c>
      <c r="D45" s="9">
        <v>12</v>
      </c>
      <c r="E45" s="9">
        <v>36</v>
      </c>
      <c r="F45" s="9">
        <v>6</v>
      </c>
      <c r="G45" s="9">
        <v>140</v>
      </c>
      <c r="H45" s="9">
        <v>14</v>
      </c>
      <c r="I45" s="9">
        <v>52</v>
      </c>
      <c r="J45" s="10">
        <v>32</v>
      </c>
      <c r="K45" s="16">
        <v>228</v>
      </c>
      <c r="L45" s="9">
        <v>4</v>
      </c>
      <c r="M45" s="9">
        <v>10</v>
      </c>
      <c r="N45" s="9">
        <v>0</v>
      </c>
      <c r="O45" s="9">
        <v>0</v>
      </c>
      <c r="P45" s="9">
        <v>1</v>
      </c>
      <c r="Q45" s="9">
        <v>3</v>
      </c>
      <c r="R45" s="9">
        <v>0</v>
      </c>
      <c r="S45" s="9">
        <v>0</v>
      </c>
      <c r="T45" s="9">
        <v>1</v>
      </c>
      <c r="U45" s="9">
        <v>15</v>
      </c>
      <c r="V45" s="9">
        <v>0</v>
      </c>
      <c r="W45" s="9">
        <v>0</v>
      </c>
      <c r="X45" s="9">
        <v>0</v>
      </c>
      <c r="Y45" s="9">
        <v>0</v>
      </c>
      <c r="Z45" s="12">
        <f>SUM('[1]En. Summary'!E45,'[1]En. Summary'!G45,'[1]En. Summary'!I45,'[1]En. Summary'!K45,'[1]En. Summary'!M45)</f>
        <v>38</v>
      </c>
      <c r="AA45" s="13">
        <f>SUM('[1]En. Summary'!F45,'[1]En. Summary'!H45,'[1]En. Summary'!J45,'[1]En. Summary'!L45,'[1]En. Summary'!N45)</f>
        <v>256</v>
      </c>
    </row>
    <row r="46" spans="1:46" x14ac:dyDescent="0.25">
      <c r="A46" s="6" t="s">
        <v>95</v>
      </c>
      <c r="B46" s="14" t="s">
        <v>11</v>
      </c>
      <c r="C46" s="15" t="s">
        <v>94</v>
      </c>
      <c r="D46" s="9">
        <v>18</v>
      </c>
      <c r="E46" s="9">
        <v>54</v>
      </c>
      <c r="F46" s="9">
        <v>16</v>
      </c>
      <c r="G46" s="9">
        <v>36</v>
      </c>
      <c r="H46" s="9">
        <v>14</v>
      </c>
      <c r="I46" s="9">
        <v>46</v>
      </c>
      <c r="J46" s="10">
        <v>48</v>
      </c>
      <c r="K46" s="16">
        <v>136</v>
      </c>
      <c r="L46" s="9">
        <v>15</v>
      </c>
      <c r="M46" s="9">
        <v>32</v>
      </c>
      <c r="N46" s="9">
        <v>8</v>
      </c>
      <c r="O46" s="9">
        <v>21</v>
      </c>
      <c r="P46" s="9">
        <v>14</v>
      </c>
      <c r="Q46" s="9">
        <v>31</v>
      </c>
      <c r="R46" s="9">
        <v>15</v>
      </c>
      <c r="S46" s="9">
        <v>45</v>
      </c>
      <c r="T46" s="9">
        <v>61</v>
      </c>
      <c r="U46" s="9">
        <v>149</v>
      </c>
      <c r="V46" s="9">
        <v>55</v>
      </c>
      <c r="W46" s="9">
        <v>104</v>
      </c>
      <c r="X46" s="9">
        <v>30</v>
      </c>
      <c r="Y46" s="9">
        <v>53</v>
      </c>
      <c r="Z46" s="12">
        <f>SUM('[1]En. Summary'!E46,'[1]En. Summary'!G46,'[1]En. Summary'!I46,'[1]En. Summary'!K46,'[1]En. Summary'!M46)</f>
        <v>246</v>
      </c>
      <c r="AA46" s="13">
        <f>SUM('[1]En. Summary'!F46,'[1]En. Summary'!H46,'[1]En. Summary'!J46,'[1]En. Summary'!L46,'[1]En. Summary'!N46)</f>
        <v>571</v>
      </c>
    </row>
    <row r="47" spans="1:46" x14ac:dyDescent="0.25">
      <c r="A47" s="6" t="s">
        <v>97</v>
      </c>
      <c r="B47" s="14" t="s">
        <v>10</v>
      </c>
      <c r="C47" s="15" t="s">
        <v>96</v>
      </c>
      <c r="D47" s="9">
        <v>10</v>
      </c>
      <c r="E47" s="9">
        <v>19</v>
      </c>
      <c r="F47" s="9">
        <v>6</v>
      </c>
      <c r="G47" s="9">
        <v>9</v>
      </c>
      <c r="H47" s="9">
        <v>4</v>
      </c>
      <c r="I47" s="9">
        <v>7</v>
      </c>
      <c r="J47" s="10">
        <v>20</v>
      </c>
      <c r="K47" s="16">
        <v>35</v>
      </c>
      <c r="L47" s="9">
        <v>2</v>
      </c>
      <c r="M47" s="9">
        <v>3</v>
      </c>
      <c r="N47" s="9">
        <v>1</v>
      </c>
      <c r="O47" s="9">
        <v>1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2</v>
      </c>
      <c r="Y47" s="9">
        <v>8</v>
      </c>
      <c r="Z47" s="12">
        <f>SUM('[1]En. Summary'!E47,'[1]En. Summary'!G47,'[1]En. Summary'!I47,'[1]En. Summary'!K47,'[1]En. Summary'!M47)</f>
        <v>25</v>
      </c>
      <c r="AA47" s="13">
        <f>SUM('[1]En. Summary'!F47,'[1]En. Summary'!H47,'[1]En. Summary'!J47,'[1]En. Summary'!L47,'[1]En. Summary'!N47)</f>
        <v>47</v>
      </c>
    </row>
    <row r="48" spans="1:46" x14ac:dyDescent="0.25">
      <c r="A48" s="6" t="s">
        <v>99</v>
      </c>
      <c r="B48" s="14" t="s">
        <v>10</v>
      </c>
      <c r="C48" s="15" t="s">
        <v>98</v>
      </c>
      <c r="D48" s="9">
        <v>2</v>
      </c>
      <c r="E48" s="9">
        <v>12</v>
      </c>
      <c r="F48" s="9">
        <v>5</v>
      </c>
      <c r="G48" s="9">
        <v>29</v>
      </c>
      <c r="H48" s="9">
        <v>0</v>
      </c>
      <c r="I48" s="9">
        <v>0</v>
      </c>
      <c r="J48" s="10">
        <v>7</v>
      </c>
      <c r="K48" s="16">
        <v>41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12">
        <f>SUM('[1]En. Summary'!E48,'[1]En. Summary'!G48,'[1]En. Summary'!I48,'[1]En. Summary'!K48,'[1]En. Summary'!M48)</f>
        <v>7</v>
      </c>
      <c r="AA48" s="13">
        <f>SUM('[1]En. Summary'!F48,'[1]En. Summary'!H48,'[1]En. Summary'!J48,'[1]En. Summary'!L48,'[1]En. Summary'!N48)</f>
        <v>41</v>
      </c>
    </row>
    <row r="49" spans="1:46" x14ac:dyDescent="0.25">
      <c r="A49" s="6" t="s">
        <v>101</v>
      </c>
      <c r="B49" s="14" t="s">
        <v>10</v>
      </c>
      <c r="C49" s="15" t="s">
        <v>100</v>
      </c>
      <c r="D49" s="9">
        <v>11</v>
      </c>
      <c r="E49" s="9">
        <v>56</v>
      </c>
      <c r="F49" s="9">
        <v>7</v>
      </c>
      <c r="G49" s="9">
        <v>24</v>
      </c>
      <c r="H49" s="9">
        <v>1</v>
      </c>
      <c r="I49" s="9">
        <v>3</v>
      </c>
      <c r="J49" s="10">
        <v>19</v>
      </c>
      <c r="K49" s="16">
        <v>83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12">
        <f>SUM('[1]En. Summary'!E49,'[1]En. Summary'!G49,'[1]En. Summary'!I49,'[1]En. Summary'!K49,'[1]En. Summary'!M49)</f>
        <v>19</v>
      </c>
      <c r="AA49" s="13">
        <f>SUM('[1]En. Summary'!F49,'[1]En. Summary'!H49,'[1]En. Summary'!J49,'[1]En. Summary'!L49,'[1]En. Summary'!N49)</f>
        <v>83</v>
      </c>
    </row>
    <row r="50" spans="1:46" x14ac:dyDescent="0.25">
      <c r="A50" s="6" t="s">
        <v>103</v>
      </c>
      <c r="B50" s="14" t="s">
        <v>10</v>
      </c>
      <c r="C50" s="15" t="s">
        <v>102</v>
      </c>
      <c r="D50" s="9">
        <v>16</v>
      </c>
      <c r="E50" s="9">
        <v>121</v>
      </c>
      <c r="F50" s="9">
        <v>5</v>
      </c>
      <c r="G50" s="9">
        <v>51</v>
      </c>
      <c r="H50" s="9">
        <v>3</v>
      </c>
      <c r="I50" s="9">
        <v>15</v>
      </c>
      <c r="J50" s="10">
        <v>24</v>
      </c>
      <c r="K50" s="16">
        <v>187</v>
      </c>
      <c r="L50" s="9">
        <v>2</v>
      </c>
      <c r="M50" s="9">
        <v>12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12">
        <f>SUM('[1]En. Summary'!E50,'[1]En. Summary'!G50,'[1]En. Summary'!I50,'[1]En. Summary'!K50,'[1]En. Summary'!M50)</f>
        <v>26</v>
      </c>
      <c r="AA50" s="13">
        <f>SUM('[1]En. Summary'!F50,'[1]En. Summary'!H50,'[1]En. Summary'!J50,'[1]En. Summary'!L50,'[1]En. Summary'!N50)</f>
        <v>199</v>
      </c>
    </row>
    <row r="51" spans="1:46" x14ac:dyDescent="0.25">
      <c r="A51" s="6" t="s">
        <v>105</v>
      </c>
      <c r="B51" s="14" t="s">
        <v>10</v>
      </c>
      <c r="C51" s="15" t="s">
        <v>104</v>
      </c>
      <c r="D51" s="9">
        <v>16</v>
      </c>
      <c r="E51" s="9">
        <v>121</v>
      </c>
      <c r="F51" s="9">
        <v>5</v>
      </c>
      <c r="G51" s="9">
        <v>51</v>
      </c>
      <c r="H51" s="9">
        <v>3</v>
      </c>
      <c r="I51" s="9">
        <v>15</v>
      </c>
      <c r="J51" s="10">
        <v>24</v>
      </c>
      <c r="K51" s="16">
        <v>187</v>
      </c>
      <c r="L51" s="9">
        <v>2</v>
      </c>
      <c r="M51" s="9">
        <v>12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12">
        <f>SUM('[1]En. Summary'!E51,'[1]En. Summary'!G51,'[1]En. Summary'!I51,'[1]En. Summary'!K51,'[1]En. Summary'!M51)</f>
        <v>26</v>
      </c>
      <c r="AA51" s="13">
        <f>SUM('[1]En. Summary'!F51,'[1]En. Summary'!H51,'[1]En. Summary'!J51,'[1]En. Summary'!L51,'[1]En. Summary'!N51)</f>
        <v>199</v>
      </c>
    </row>
    <row r="52" spans="1:46" s="17" customFormat="1" x14ac:dyDescent="0.25">
      <c r="A52" s="6" t="s">
        <v>107</v>
      </c>
      <c r="B52" s="7" t="s">
        <v>9</v>
      </c>
      <c r="C52" s="8" t="s">
        <v>106</v>
      </c>
      <c r="D52" s="9">
        <v>389</v>
      </c>
      <c r="E52" s="9">
        <v>389</v>
      </c>
      <c r="F52" s="9">
        <v>343</v>
      </c>
      <c r="G52" s="9">
        <v>343</v>
      </c>
      <c r="H52" s="9">
        <v>436</v>
      </c>
      <c r="I52" s="9">
        <v>436</v>
      </c>
      <c r="J52" s="10">
        <v>1168</v>
      </c>
      <c r="K52" s="16">
        <v>1168</v>
      </c>
      <c r="L52" s="9">
        <v>496</v>
      </c>
      <c r="M52" s="9">
        <v>496</v>
      </c>
      <c r="N52" s="9">
        <v>573</v>
      </c>
      <c r="O52" s="9">
        <v>575</v>
      </c>
      <c r="P52" s="9">
        <v>603</v>
      </c>
      <c r="Q52" s="9">
        <v>605</v>
      </c>
      <c r="R52" s="9">
        <v>573</v>
      </c>
      <c r="S52" s="9">
        <v>574</v>
      </c>
      <c r="T52" s="9">
        <v>1922</v>
      </c>
      <c r="U52" s="9">
        <v>1923</v>
      </c>
      <c r="V52" s="9">
        <v>1879</v>
      </c>
      <c r="W52" s="9">
        <v>1884</v>
      </c>
      <c r="X52" s="9">
        <v>1351</v>
      </c>
      <c r="Y52" s="9">
        <v>1357</v>
      </c>
      <c r="Z52" s="12">
        <f>SUM('[1]En. Summary'!E52,'[1]En. Summary'!G52,'[1]En. Summary'!I52,'[1]En. Summary'!K52,'[1]En. Summary'!M52)</f>
        <v>8565</v>
      </c>
      <c r="AA52" s="13">
        <f>SUM('[1]En. Summary'!F52,'[1]En. Summary'!H52,'[1]En. Summary'!J52,'[1]En. Summary'!L52,'[1]En. Summary'!N52)</f>
        <v>8582</v>
      </c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</row>
    <row r="53" spans="1:46" s="2" customFormat="1" x14ac:dyDescent="0.25">
      <c r="A53" s="6" t="s">
        <v>109</v>
      </c>
      <c r="B53" s="14" t="s">
        <v>6</v>
      </c>
      <c r="C53" s="15" t="s">
        <v>108</v>
      </c>
      <c r="D53" s="9">
        <v>5</v>
      </c>
      <c r="E53" s="9">
        <v>5</v>
      </c>
      <c r="F53" s="9">
        <v>2</v>
      </c>
      <c r="G53" s="9">
        <v>2</v>
      </c>
      <c r="H53" s="9">
        <v>2</v>
      </c>
      <c r="I53" s="9">
        <v>2</v>
      </c>
      <c r="J53" s="10">
        <v>9</v>
      </c>
      <c r="K53" s="16">
        <v>9</v>
      </c>
      <c r="L53" s="9">
        <v>5</v>
      </c>
      <c r="M53" s="9">
        <v>5</v>
      </c>
      <c r="N53" s="9">
        <v>2</v>
      </c>
      <c r="O53" s="9">
        <v>2</v>
      </c>
      <c r="P53" s="9">
        <v>0</v>
      </c>
      <c r="Q53" s="9">
        <v>0</v>
      </c>
      <c r="R53" s="9">
        <v>0</v>
      </c>
      <c r="S53" s="9">
        <v>0</v>
      </c>
      <c r="T53" s="9">
        <v>1</v>
      </c>
      <c r="U53" s="9">
        <v>1</v>
      </c>
      <c r="V53" s="9">
        <v>0</v>
      </c>
      <c r="W53" s="9">
        <v>0</v>
      </c>
      <c r="X53" s="9">
        <v>0</v>
      </c>
      <c r="Y53" s="9">
        <v>0</v>
      </c>
      <c r="Z53" s="12">
        <f>SUM('[1]En. Summary'!E53,'[1]En. Summary'!G53,'[1]En. Summary'!I53,'[1]En. Summary'!K53,'[1]En. Summary'!M53)</f>
        <v>17</v>
      </c>
      <c r="AA53" s="13">
        <f>SUM('[1]En. Summary'!F53,'[1]En. Summary'!H53,'[1]En. Summary'!J53,'[1]En. Summary'!L53,'[1]En. Summary'!N53)</f>
        <v>17</v>
      </c>
    </row>
    <row r="54" spans="1:46" s="17" customFormat="1" x14ac:dyDescent="0.25">
      <c r="A54" s="6" t="s">
        <v>111</v>
      </c>
      <c r="B54" s="7" t="s">
        <v>4</v>
      </c>
      <c r="C54" s="8" t="s">
        <v>110</v>
      </c>
      <c r="D54" s="9">
        <v>157</v>
      </c>
      <c r="E54" s="9">
        <v>175</v>
      </c>
      <c r="F54" s="9">
        <v>133</v>
      </c>
      <c r="G54" s="9">
        <v>143</v>
      </c>
      <c r="H54" s="9">
        <v>130</v>
      </c>
      <c r="I54" s="9">
        <v>140</v>
      </c>
      <c r="J54" s="10">
        <v>420</v>
      </c>
      <c r="K54" s="16">
        <v>458</v>
      </c>
      <c r="L54" s="9">
        <v>134</v>
      </c>
      <c r="M54" s="9">
        <v>160</v>
      </c>
      <c r="N54" s="9">
        <v>187</v>
      </c>
      <c r="O54" s="9">
        <v>211</v>
      </c>
      <c r="P54" s="9">
        <v>205</v>
      </c>
      <c r="Q54" s="9">
        <v>242</v>
      </c>
      <c r="R54" s="9">
        <v>163</v>
      </c>
      <c r="S54" s="9">
        <v>175</v>
      </c>
      <c r="T54" s="9">
        <v>598</v>
      </c>
      <c r="U54" s="9">
        <v>675</v>
      </c>
      <c r="V54" s="9">
        <v>227</v>
      </c>
      <c r="W54" s="9">
        <v>251</v>
      </c>
      <c r="X54" s="9">
        <v>1</v>
      </c>
      <c r="Y54" s="9">
        <v>1</v>
      </c>
      <c r="Z54" s="12">
        <f>SUM('[1]En. Summary'!E54,'[1]En. Summary'!G54,'[1]En. Summary'!I54,'[1]En. Summary'!K54,'[1]En. Summary'!M54)</f>
        <v>1935</v>
      </c>
      <c r="AA54" s="13">
        <f>SUM('[1]En. Summary'!F54,'[1]En. Summary'!H54,'[1]En. Summary'!J54,'[1]En. Summary'!L54,'[1]En. Summary'!N54)</f>
        <v>2173</v>
      </c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</row>
    <row r="55" spans="1:46" x14ac:dyDescent="0.25">
      <c r="A55" s="6" t="s">
        <v>113</v>
      </c>
      <c r="B55" s="7" t="s">
        <v>4</v>
      </c>
      <c r="C55" s="8" t="s">
        <v>112</v>
      </c>
      <c r="D55" s="9">
        <v>544</v>
      </c>
      <c r="E55" s="9">
        <v>653</v>
      </c>
      <c r="F55" s="9">
        <v>596</v>
      </c>
      <c r="G55" s="9">
        <v>710</v>
      </c>
      <c r="H55" s="9">
        <v>493</v>
      </c>
      <c r="I55" s="9">
        <v>601</v>
      </c>
      <c r="J55" s="10">
        <v>1633</v>
      </c>
      <c r="K55" s="16">
        <v>1964</v>
      </c>
      <c r="L55" s="9">
        <v>537</v>
      </c>
      <c r="M55" s="9">
        <v>645</v>
      </c>
      <c r="N55" s="9">
        <v>499</v>
      </c>
      <c r="O55" s="9">
        <v>596</v>
      </c>
      <c r="P55" s="9">
        <v>496</v>
      </c>
      <c r="Q55" s="9">
        <v>574</v>
      </c>
      <c r="R55" s="9">
        <v>446</v>
      </c>
      <c r="S55" s="9">
        <v>534</v>
      </c>
      <c r="T55" s="9">
        <v>1734</v>
      </c>
      <c r="U55" s="9">
        <v>2007</v>
      </c>
      <c r="V55" s="9">
        <v>1116</v>
      </c>
      <c r="W55" s="9">
        <v>1283</v>
      </c>
      <c r="X55" s="9">
        <v>12</v>
      </c>
      <c r="Y55" s="9">
        <v>12</v>
      </c>
      <c r="Z55" s="12">
        <f>SUM('[1]En. Summary'!E55,'[1]En. Summary'!G55,'[1]En. Summary'!I55,'[1]En. Summary'!K55,'[1]En. Summary'!M55)</f>
        <v>6473</v>
      </c>
      <c r="AA55" s="13">
        <f>SUM('[1]En. Summary'!F55,'[1]En. Summary'!H55,'[1]En. Summary'!J55,'[1]En. Summary'!L55,'[1]En. Summary'!N55)</f>
        <v>7615</v>
      </c>
    </row>
    <row r="56" spans="1:46" x14ac:dyDescent="0.25">
      <c r="A56" s="6" t="s">
        <v>5</v>
      </c>
      <c r="B56" s="7" t="s">
        <v>4</v>
      </c>
      <c r="C56" s="8" t="s">
        <v>114</v>
      </c>
      <c r="D56" s="9">
        <v>83</v>
      </c>
      <c r="E56" s="9">
        <v>89</v>
      </c>
      <c r="F56" s="9">
        <v>95</v>
      </c>
      <c r="G56" s="9">
        <v>100</v>
      </c>
      <c r="H56" s="9">
        <v>114</v>
      </c>
      <c r="I56" s="9">
        <v>121</v>
      </c>
      <c r="J56" s="10">
        <v>292</v>
      </c>
      <c r="K56" s="16">
        <v>310</v>
      </c>
      <c r="L56" s="9">
        <v>72</v>
      </c>
      <c r="M56" s="9">
        <v>74</v>
      </c>
      <c r="N56" s="9">
        <v>90</v>
      </c>
      <c r="O56" s="9">
        <v>98</v>
      </c>
      <c r="P56" s="9">
        <v>81</v>
      </c>
      <c r="Q56" s="9">
        <v>91</v>
      </c>
      <c r="R56" s="9">
        <v>82</v>
      </c>
      <c r="S56" s="9">
        <v>87</v>
      </c>
      <c r="T56" s="9">
        <v>236</v>
      </c>
      <c r="U56" s="9">
        <v>252</v>
      </c>
      <c r="V56" s="9">
        <v>59</v>
      </c>
      <c r="W56" s="9">
        <v>64</v>
      </c>
      <c r="X56" s="9">
        <v>2</v>
      </c>
      <c r="Y56" s="9">
        <v>2</v>
      </c>
      <c r="Z56" s="12">
        <f>SUM('[1]En. Summary'!E56,'[1]En. Summary'!G56,'[1]En. Summary'!I56,'[1]En. Summary'!K56,'[1]En. Summary'!M56)</f>
        <v>914</v>
      </c>
      <c r="AA56" s="13">
        <f>SUM('[1]En. Summary'!F56,'[1]En. Summary'!H56,'[1]En. Summary'!J56,'[1]En. Summary'!L56,'[1]En. Summary'!N56)</f>
        <v>978</v>
      </c>
    </row>
    <row r="57" spans="1:46" x14ac:dyDescent="0.25">
      <c r="A57" s="6" t="s">
        <v>116</v>
      </c>
      <c r="B57" s="7" t="s">
        <v>4</v>
      </c>
      <c r="C57" s="8" t="s">
        <v>115</v>
      </c>
      <c r="D57" s="9">
        <v>48</v>
      </c>
      <c r="E57" s="9">
        <v>50</v>
      </c>
      <c r="F57" s="9">
        <v>30</v>
      </c>
      <c r="G57" s="9">
        <v>30</v>
      </c>
      <c r="H57" s="9">
        <v>38</v>
      </c>
      <c r="I57" s="9">
        <v>41</v>
      </c>
      <c r="J57" s="10">
        <v>116</v>
      </c>
      <c r="K57" s="16">
        <v>121</v>
      </c>
      <c r="L57" s="9">
        <v>24</v>
      </c>
      <c r="M57" s="9">
        <v>24</v>
      </c>
      <c r="N57" s="9">
        <v>28</v>
      </c>
      <c r="O57" s="9">
        <v>29</v>
      </c>
      <c r="P57" s="9">
        <v>40</v>
      </c>
      <c r="Q57" s="9">
        <v>41</v>
      </c>
      <c r="R57" s="9">
        <v>24</v>
      </c>
      <c r="S57" s="9">
        <v>24</v>
      </c>
      <c r="T57" s="9">
        <v>104</v>
      </c>
      <c r="U57" s="9">
        <v>106</v>
      </c>
      <c r="V57" s="9">
        <v>14</v>
      </c>
      <c r="W57" s="9">
        <v>14</v>
      </c>
      <c r="X57" s="9">
        <v>0</v>
      </c>
      <c r="Y57" s="9">
        <v>0</v>
      </c>
      <c r="Z57" s="12">
        <f>SUM('[1]En. Summary'!E57,'[1]En. Summary'!G57,'[1]En. Summary'!I57,'[1]En. Summary'!K57,'[1]En. Summary'!M57)</f>
        <v>350</v>
      </c>
      <c r="AA57" s="13">
        <f>SUM('[1]En. Summary'!F57,'[1]En. Summary'!H57,'[1]En. Summary'!J57,'[1]En. Summary'!L57,'[1]En. Summary'!N57)</f>
        <v>359</v>
      </c>
    </row>
    <row r="58" spans="1:46" x14ac:dyDescent="0.25">
      <c r="A58" s="6" t="s">
        <v>118</v>
      </c>
      <c r="B58" s="7" t="s">
        <v>4</v>
      </c>
      <c r="C58" s="8" t="s">
        <v>117</v>
      </c>
      <c r="D58" s="9">
        <v>77</v>
      </c>
      <c r="E58" s="9">
        <v>95</v>
      </c>
      <c r="F58" s="9">
        <v>95</v>
      </c>
      <c r="G58" s="9">
        <v>119</v>
      </c>
      <c r="H58" s="9">
        <v>89</v>
      </c>
      <c r="I58" s="9">
        <v>124</v>
      </c>
      <c r="J58" s="10">
        <v>261</v>
      </c>
      <c r="K58" s="16">
        <v>338</v>
      </c>
      <c r="L58" s="9">
        <v>87</v>
      </c>
      <c r="M58" s="9">
        <v>107</v>
      </c>
      <c r="N58" s="9">
        <v>90</v>
      </c>
      <c r="O58" s="9">
        <v>113</v>
      </c>
      <c r="P58" s="9">
        <v>101</v>
      </c>
      <c r="Q58" s="9">
        <v>128</v>
      </c>
      <c r="R58" s="9">
        <v>73</v>
      </c>
      <c r="S58" s="9">
        <v>90</v>
      </c>
      <c r="T58" s="9">
        <v>253</v>
      </c>
      <c r="U58" s="9">
        <v>322</v>
      </c>
      <c r="V58" s="9">
        <v>114</v>
      </c>
      <c r="W58" s="9">
        <v>149</v>
      </c>
      <c r="X58" s="9">
        <v>0</v>
      </c>
      <c r="Y58" s="9">
        <v>0</v>
      </c>
      <c r="Z58" s="12">
        <f>SUM('[1]En. Summary'!E58,'[1]En. Summary'!G58,'[1]En. Summary'!I58,'[1]En. Summary'!K58,'[1]En. Summary'!M58)</f>
        <v>979</v>
      </c>
      <c r="AA58" s="13">
        <f>SUM('[1]En. Summary'!F58,'[1]En. Summary'!H58,'[1]En. Summary'!J58,'[1]En. Summary'!L58,'[1]En. Summary'!N58)</f>
        <v>1247</v>
      </c>
    </row>
    <row r="59" spans="1:46" x14ac:dyDescent="0.25">
      <c r="A59" s="6" t="s">
        <v>120</v>
      </c>
      <c r="B59" s="7" t="s">
        <v>4</v>
      </c>
      <c r="C59" s="8" t="s">
        <v>119</v>
      </c>
      <c r="D59" s="9">
        <v>118</v>
      </c>
      <c r="E59" s="9">
        <v>127</v>
      </c>
      <c r="F59" s="9">
        <v>104</v>
      </c>
      <c r="G59" s="9">
        <v>114</v>
      </c>
      <c r="H59" s="9">
        <v>88</v>
      </c>
      <c r="I59" s="9">
        <v>98</v>
      </c>
      <c r="J59" s="10">
        <v>310</v>
      </c>
      <c r="K59" s="16">
        <v>339</v>
      </c>
      <c r="L59" s="9">
        <v>83</v>
      </c>
      <c r="M59" s="9">
        <v>89</v>
      </c>
      <c r="N59" s="9">
        <v>77</v>
      </c>
      <c r="O59" s="9">
        <v>82</v>
      </c>
      <c r="P59" s="9">
        <v>81</v>
      </c>
      <c r="Q59" s="9">
        <v>84</v>
      </c>
      <c r="R59" s="9">
        <v>51</v>
      </c>
      <c r="S59" s="9">
        <v>53</v>
      </c>
      <c r="T59" s="9">
        <v>201</v>
      </c>
      <c r="U59" s="9">
        <v>211</v>
      </c>
      <c r="V59" s="9">
        <v>40</v>
      </c>
      <c r="W59" s="9">
        <v>41</v>
      </c>
      <c r="X59" s="9">
        <v>0</v>
      </c>
      <c r="Y59" s="9">
        <v>0</v>
      </c>
      <c r="Z59" s="12">
        <f>SUM('[1]En. Summary'!E59,'[1]En. Summary'!G59,'[1]En. Summary'!I59,'[1]En. Summary'!K59,'[1]En. Summary'!M59)</f>
        <v>843</v>
      </c>
      <c r="AA59" s="13">
        <f>SUM('[1]En. Summary'!F59,'[1]En. Summary'!H59,'[1]En. Summary'!J59,'[1]En. Summary'!L59,'[1]En. Summary'!N59)</f>
        <v>899</v>
      </c>
    </row>
    <row r="60" spans="1:46" s="17" customFormat="1" x14ac:dyDescent="0.25">
      <c r="A60" s="6" t="s">
        <v>122</v>
      </c>
      <c r="B60" s="14" t="s">
        <v>3</v>
      </c>
      <c r="C60" s="15" t="s">
        <v>121</v>
      </c>
      <c r="D60" s="9">
        <v>56</v>
      </c>
      <c r="E60" s="9">
        <v>56</v>
      </c>
      <c r="F60" s="9">
        <v>46</v>
      </c>
      <c r="G60" s="9">
        <v>46</v>
      </c>
      <c r="H60" s="9">
        <v>45</v>
      </c>
      <c r="I60" s="9">
        <v>45</v>
      </c>
      <c r="J60" s="10">
        <v>147</v>
      </c>
      <c r="K60" s="16">
        <v>147</v>
      </c>
      <c r="L60" s="9">
        <v>38</v>
      </c>
      <c r="M60" s="9">
        <v>38</v>
      </c>
      <c r="N60" s="9">
        <v>13</v>
      </c>
      <c r="O60" s="9">
        <v>13</v>
      </c>
      <c r="P60" s="9">
        <v>4</v>
      </c>
      <c r="Q60" s="9">
        <v>4</v>
      </c>
      <c r="R60" s="9">
        <v>2</v>
      </c>
      <c r="S60" s="9">
        <v>2</v>
      </c>
      <c r="T60" s="9">
        <v>7</v>
      </c>
      <c r="U60" s="9">
        <v>7</v>
      </c>
      <c r="V60" s="9">
        <v>2</v>
      </c>
      <c r="W60" s="9">
        <v>2</v>
      </c>
      <c r="X60" s="9">
        <v>0</v>
      </c>
      <c r="Y60" s="9">
        <v>0</v>
      </c>
      <c r="Z60" s="12">
        <f>SUM('[1]En. Summary'!E60,'[1]En. Summary'!G60,'[1]En. Summary'!I60,'[1]En. Summary'!K60,'[1]En. Summary'!M60)</f>
        <v>213</v>
      </c>
      <c r="AA60" s="13">
        <f>SUM('[1]En. Summary'!F60,'[1]En. Summary'!H60,'[1]En. Summary'!J60,'[1]En. Summary'!L60,'[1]En. Summary'!N60)</f>
        <v>213</v>
      </c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spans="1:46" x14ac:dyDescent="0.25">
      <c r="A61" s="6" t="s">
        <v>124</v>
      </c>
      <c r="B61" s="14" t="s">
        <v>3</v>
      </c>
      <c r="C61" s="15" t="s">
        <v>123</v>
      </c>
      <c r="D61" s="9">
        <v>18</v>
      </c>
      <c r="E61" s="9">
        <v>18</v>
      </c>
      <c r="F61" s="9">
        <v>11</v>
      </c>
      <c r="G61" s="9">
        <v>11</v>
      </c>
      <c r="H61" s="9">
        <v>17</v>
      </c>
      <c r="I61" s="9">
        <v>17</v>
      </c>
      <c r="J61" s="10">
        <v>46</v>
      </c>
      <c r="K61" s="16">
        <v>46</v>
      </c>
      <c r="L61" s="9">
        <v>9</v>
      </c>
      <c r="M61" s="9">
        <v>9</v>
      </c>
      <c r="N61" s="9">
        <v>8</v>
      </c>
      <c r="O61" s="9">
        <v>8</v>
      </c>
      <c r="P61" s="9">
        <v>8</v>
      </c>
      <c r="Q61" s="9">
        <v>8</v>
      </c>
      <c r="R61" s="9">
        <v>9</v>
      </c>
      <c r="S61" s="9">
        <v>9</v>
      </c>
      <c r="T61" s="9">
        <v>14</v>
      </c>
      <c r="U61" s="9">
        <v>3</v>
      </c>
      <c r="V61" s="9">
        <v>3</v>
      </c>
      <c r="W61" s="9">
        <v>0</v>
      </c>
      <c r="X61" s="9">
        <v>0</v>
      </c>
      <c r="Y61" s="9">
        <v>0</v>
      </c>
      <c r="Z61" s="12">
        <f>SUM('[1]En. Summary'!E61,'[1]En. Summary'!G61,'[1]En. Summary'!I61,'[1]En. Summary'!K61,'[1]En. Summary'!M61)</f>
        <v>97</v>
      </c>
      <c r="AA61" s="13">
        <f>SUM('[1]En. Summary'!F61,'[1]En. Summary'!H61,'[1]En. Summary'!J61,'[1]En. Summary'!L61,'[1]En. Summary'!N61)</f>
        <v>83</v>
      </c>
    </row>
    <row r="62" spans="1:46" x14ac:dyDescent="0.25">
      <c r="A62" s="6" t="s">
        <v>126</v>
      </c>
      <c r="B62" s="14" t="s">
        <v>3</v>
      </c>
      <c r="C62" s="15" t="s">
        <v>125</v>
      </c>
      <c r="D62" s="9">
        <v>5</v>
      </c>
      <c r="E62" s="9">
        <v>5</v>
      </c>
      <c r="F62" s="9">
        <v>3</v>
      </c>
      <c r="G62" s="9">
        <v>3</v>
      </c>
      <c r="H62" s="9">
        <v>2</v>
      </c>
      <c r="I62" s="9">
        <v>2</v>
      </c>
      <c r="J62" s="10">
        <v>10</v>
      </c>
      <c r="K62" s="16">
        <v>10</v>
      </c>
      <c r="L62" s="9">
        <v>1</v>
      </c>
      <c r="M62" s="9">
        <v>1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12">
        <f>SUM('[1]En. Summary'!E62,'[1]En. Summary'!G62,'[1]En. Summary'!I62,'[1]En. Summary'!K62,'[1]En. Summary'!M62)</f>
        <v>11</v>
      </c>
      <c r="AA62" s="13">
        <f>SUM('[1]En. Summary'!F62,'[1]En. Summary'!H62,'[1]En. Summary'!J62,'[1]En. Summary'!L62,'[1]En. Summary'!N62)</f>
        <v>11</v>
      </c>
    </row>
    <row r="63" spans="1:46" x14ac:dyDescent="0.25">
      <c r="A63" s="6" t="s">
        <v>128</v>
      </c>
      <c r="B63" s="14" t="s">
        <v>3</v>
      </c>
      <c r="C63" s="15" t="s">
        <v>127</v>
      </c>
      <c r="D63" s="9">
        <v>20</v>
      </c>
      <c r="E63" s="9">
        <v>20</v>
      </c>
      <c r="F63" s="9">
        <v>6</v>
      </c>
      <c r="G63" s="9">
        <v>6</v>
      </c>
      <c r="H63" s="9">
        <v>4</v>
      </c>
      <c r="I63" s="9">
        <v>4</v>
      </c>
      <c r="J63" s="10">
        <v>30</v>
      </c>
      <c r="K63" s="16">
        <v>30</v>
      </c>
      <c r="L63" s="9">
        <v>2</v>
      </c>
      <c r="M63" s="9">
        <v>2</v>
      </c>
      <c r="N63" s="9">
        <v>1</v>
      </c>
      <c r="O63" s="9">
        <v>1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12">
        <f>SUM('[1]En. Summary'!E63,'[1]En. Summary'!G63,'[1]En. Summary'!I63,'[1]En. Summary'!K63,'[1]En. Summary'!M63)</f>
        <v>33</v>
      </c>
      <c r="AA63" s="13">
        <f>SUM('[1]En. Summary'!F63,'[1]En. Summary'!H63,'[1]En. Summary'!J63,'[1]En. Summary'!L63,'[1]En. Summary'!N63)</f>
        <v>33</v>
      </c>
    </row>
    <row r="64" spans="1:46" s="17" customFormat="1" x14ac:dyDescent="0.25">
      <c r="A64" s="6" t="s">
        <v>130</v>
      </c>
      <c r="B64" s="14" t="s">
        <v>3</v>
      </c>
      <c r="C64" s="15" t="s">
        <v>129</v>
      </c>
      <c r="D64" s="9">
        <v>345</v>
      </c>
      <c r="E64" s="9">
        <v>347</v>
      </c>
      <c r="F64" s="9">
        <v>381</v>
      </c>
      <c r="G64" s="9">
        <v>381</v>
      </c>
      <c r="H64" s="9">
        <v>317</v>
      </c>
      <c r="I64" s="9">
        <v>317</v>
      </c>
      <c r="J64" s="10">
        <v>1043</v>
      </c>
      <c r="K64" s="16">
        <v>1045</v>
      </c>
      <c r="L64" s="9">
        <v>275</v>
      </c>
      <c r="M64" s="9">
        <v>275</v>
      </c>
      <c r="N64" s="9">
        <v>51</v>
      </c>
      <c r="O64" s="9">
        <v>51</v>
      </c>
      <c r="P64" s="9">
        <v>23</v>
      </c>
      <c r="Q64" s="9">
        <v>23</v>
      </c>
      <c r="R64" s="9">
        <v>14</v>
      </c>
      <c r="S64" s="9">
        <v>14</v>
      </c>
      <c r="T64" s="9">
        <v>19</v>
      </c>
      <c r="U64" s="9">
        <v>19</v>
      </c>
      <c r="V64" s="9">
        <v>8</v>
      </c>
      <c r="W64" s="9">
        <v>8</v>
      </c>
      <c r="X64" s="9">
        <v>1</v>
      </c>
      <c r="Y64" s="9">
        <v>1</v>
      </c>
      <c r="Z64" s="12">
        <f>SUM('[1]En. Summary'!E64,'[1]En. Summary'!G64,'[1]En. Summary'!I64,'[1]En. Summary'!K64,'[1]En. Summary'!M64)</f>
        <v>1434</v>
      </c>
      <c r="AA64" s="13">
        <f>SUM('[1]En. Summary'!F64,'[1]En. Summary'!H64,'[1]En. Summary'!J64,'[1]En. Summary'!L64,'[1]En. Summary'!N64)</f>
        <v>1436</v>
      </c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spans="1:46" ht="30" x14ac:dyDescent="0.25">
      <c r="A65" s="6" t="s">
        <v>132</v>
      </c>
      <c r="B65" s="7" t="s">
        <v>14</v>
      </c>
      <c r="C65" s="8" t="s">
        <v>131</v>
      </c>
      <c r="D65" s="9">
        <v>672</v>
      </c>
      <c r="E65" s="9">
        <v>688</v>
      </c>
      <c r="F65" s="9">
        <v>606</v>
      </c>
      <c r="G65" s="9">
        <v>628</v>
      </c>
      <c r="H65" s="9">
        <v>657</v>
      </c>
      <c r="I65" s="9">
        <v>685</v>
      </c>
      <c r="J65" s="10">
        <v>1935</v>
      </c>
      <c r="K65" s="16">
        <v>2001</v>
      </c>
      <c r="L65" s="9">
        <v>611</v>
      </c>
      <c r="M65" s="9">
        <v>630</v>
      </c>
      <c r="N65" s="9">
        <v>544</v>
      </c>
      <c r="O65" s="9">
        <v>562</v>
      </c>
      <c r="P65" s="9">
        <v>552</v>
      </c>
      <c r="Q65" s="9">
        <v>567</v>
      </c>
      <c r="R65" s="9">
        <v>671</v>
      </c>
      <c r="S65" s="9">
        <v>696</v>
      </c>
      <c r="T65" s="9">
        <v>1300</v>
      </c>
      <c r="U65" s="9">
        <v>1347</v>
      </c>
      <c r="V65" s="9">
        <v>1204</v>
      </c>
      <c r="W65" s="9">
        <v>1259</v>
      </c>
      <c r="X65" s="9">
        <v>849</v>
      </c>
      <c r="Y65" s="9">
        <v>868</v>
      </c>
      <c r="Z65" s="12">
        <f>SUM('[1]En. Summary'!E65,'[1]En. Summary'!G65,'[1]En. Summary'!I65,'[1]En. Summary'!K65,'[1]En. Summary'!M65)</f>
        <v>7666</v>
      </c>
      <c r="AA65" s="13">
        <f>SUM('[1]En. Summary'!F65,'[1]En. Summary'!H65,'[1]En. Summary'!J65,'[1]En. Summary'!L65,'[1]En. Summary'!N65)</f>
        <v>7930</v>
      </c>
    </row>
    <row r="66" spans="1:46" ht="30" x14ac:dyDescent="0.25">
      <c r="A66" s="6" t="s">
        <v>134</v>
      </c>
      <c r="B66" s="7" t="s">
        <v>14</v>
      </c>
      <c r="C66" s="8" t="s">
        <v>133</v>
      </c>
      <c r="D66" s="9">
        <v>204</v>
      </c>
      <c r="E66" s="9">
        <v>204</v>
      </c>
      <c r="F66" s="9">
        <v>152</v>
      </c>
      <c r="G66" s="9">
        <v>152</v>
      </c>
      <c r="H66" s="9">
        <v>170</v>
      </c>
      <c r="I66" s="9">
        <v>170</v>
      </c>
      <c r="J66" s="10">
        <v>526</v>
      </c>
      <c r="K66" s="16">
        <v>526</v>
      </c>
      <c r="L66" s="9">
        <v>152</v>
      </c>
      <c r="M66" s="9">
        <v>152</v>
      </c>
      <c r="N66" s="9">
        <v>110</v>
      </c>
      <c r="O66" s="9">
        <v>110</v>
      </c>
      <c r="P66" s="9">
        <v>102</v>
      </c>
      <c r="Q66" s="9">
        <v>102</v>
      </c>
      <c r="R66" s="9">
        <v>120</v>
      </c>
      <c r="S66" s="9">
        <v>120</v>
      </c>
      <c r="T66" s="9">
        <v>323</v>
      </c>
      <c r="U66" s="9">
        <v>323</v>
      </c>
      <c r="V66" s="9">
        <v>214</v>
      </c>
      <c r="W66" s="9">
        <v>214</v>
      </c>
      <c r="X66" s="9">
        <v>127</v>
      </c>
      <c r="Y66" s="9">
        <v>127</v>
      </c>
      <c r="Z66" s="12">
        <f>SUM('[1]En. Summary'!E66,'[1]En. Summary'!G66,'[1]En. Summary'!I66,'[1]En. Summary'!K66,'[1]En. Summary'!M66)</f>
        <v>1674</v>
      </c>
      <c r="AA66" s="13">
        <f>SUM('[1]En. Summary'!F66,'[1]En. Summary'!H66,'[1]En. Summary'!J66,'[1]En. Summary'!L66,'[1]En. Summary'!N66)</f>
        <v>1674</v>
      </c>
    </row>
    <row r="67" spans="1:46" ht="30" x14ac:dyDescent="0.25">
      <c r="A67" s="6" t="s">
        <v>136</v>
      </c>
      <c r="B67" s="7" t="s">
        <v>14</v>
      </c>
      <c r="C67" s="8" t="s">
        <v>135</v>
      </c>
      <c r="D67" s="9">
        <v>168</v>
      </c>
      <c r="E67" s="9">
        <v>171</v>
      </c>
      <c r="F67" s="9">
        <v>166</v>
      </c>
      <c r="G67" s="9">
        <v>184</v>
      </c>
      <c r="H67" s="9">
        <v>254</v>
      </c>
      <c r="I67" s="9">
        <v>261</v>
      </c>
      <c r="J67" s="10">
        <v>588</v>
      </c>
      <c r="K67" s="16">
        <v>616</v>
      </c>
      <c r="L67" s="9">
        <v>191</v>
      </c>
      <c r="M67" s="9">
        <v>196</v>
      </c>
      <c r="N67" s="9">
        <v>134</v>
      </c>
      <c r="O67" s="9">
        <v>136</v>
      </c>
      <c r="P67" s="9">
        <v>205</v>
      </c>
      <c r="Q67" s="9">
        <v>215</v>
      </c>
      <c r="R67" s="9">
        <v>197</v>
      </c>
      <c r="S67" s="9">
        <v>207</v>
      </c>
      <c r="T67" s="9">
        <v>750</v>
      </c>
      <c r="U67" s="9">
        <v>793</v>
      </c>
      <c r="V67" s="9">
        <v>1320</v>
      </c>
      <c r="W67" s="9">
        <v>1369</v>
      </c>
      <c r="X67" s="9">
        <v>469</v>
      </c>
      <c r="Y67" s="9">
        <v>496</v>
      </c>
      <c r="Z67" s="12">
        <f>SUM('[1]En. Summary'!E67,'[1]En. Summary'!G67,'[1]En. Summary'!I67,'[1]En. Summary'!K67,'[1]En. Summary'!M67)</f>
        <v>3854</v>
      </c>
      <c r="AA67" s="13">
        <f>SUM('[1]En. Summary'!F67,'[1]En. Summary'!H67,'[1]En. Summary'!J67,'[1]En. Summary'!L67,'[1]En. Summary'!N67)</f>
        <v>4028</v>
      </c>
    </row>
    <row r="68" spans="1:46" ht="30" x14ac:dyDescent="0.25">
      <c r="A68" s="6" t="s">
        <v>138</v>
      </c>
      <c r="B68" s="7" t="s">
        <v>14</v>
      </c>
      <c r="C68" s="8" t="s">
        <v>137</v>
      </c>
      <c r="D68" s="9">
        <v>56</v>
      </c>
      <c r="E68" s="9">
        <v>56</v>
      </c>
      <c r="F68" s="9">
        <v>57</v>
      </c>
      <c r="G68" s="9">
        <v>57</v>
      </c>
      <c r="H68" s="9">
        <v>89</v>
      </c>
      <c r="I68" s="9">
        <v>89</v>
      </c>
      <c r="J68" s="10">
        <v>202</v>
      </c>
      <c r="K68" s="16">
        <v>202</v>
      </c>
      <c r="L68" s="9">
        <v>69</v>
      </c>
      <c r="M68" s="9">
        <v>69</v>
      </c>
      <c r="N68" s="9">
        <v>56</v>
      </c>
      <c r="O68" s="9">
        <v>56</v>
      </c>
      <c r="P68" s="9">
        <v>69</v>
      </c>
      <c r="Q68" s="9">
        <v>69</v>
      </c>
      <c r="R68" s="9">
        <v>67</v>
      </c>
      <c r="S68" s="9">
        <v>67</v>
      </c>
      <c r="T68" s="9">
        <v>250</v>
      </c>
      <c r="U68" s="9">
        <v>250</v>
      </c>
      <c r="V68" s="9">
        <v>164</v>
      </c>
      <c r="W68" s="9">
        <v>164</v>
      </c>
      <c r="X68" s="9">
        <v>63</v>
      </c>
      <c r="Y68" s="9">
        <v>63</v>
      </c>
      <c r="Z68" s="12">
        <f>SUM('[1]En. Summary'!E68,'[1]En. Summary'!G68,'[1]En. Summary'!I68,'[1]En. Summary'!K68,'[1]En. Summary'!M68)</f>
        <v>940</v>
      </c>
      <c r="AA68" s="13">
        <f>SUM('[1]En. Summary'!F68,'[1]En. Summary'!H68,'[1]En. Summary'!J68,'[1]En. Summary'!L68,'[1]En. Summary'!N68)</f>
        <v>940</v>
      </c>
    </row>
    <row r="69" spans="1:46" s="17" customFormat="1" ht="30" x14ac:dyDescent="0.25">
      <c r="A69" s="6" t="s">
        <v>140</v>
      </c>
      <c r="B69" s="7" t="s">
        <v>8</v>
      </c>
      <c r="C69" s="8" t="s">
        <v>139</v>
      </c>
      <c r="D69" s="9">
        <v>403</v>
      </c>
      <c r="E69" s="9">
        <v>1012</v>
      </c>
      <c r="F69" s="9">
        <v>364</v>
      </c>
      <c r="G69" s="9">
        <v>674</v>
      </c>
      <c r="H69" s="9">
        <v>317</v>
      </c>
      <c r="I69" s="9">
        <v>754</v>
      </c>
      <c r="J69" s="10">
        <v>1084</v>
      </c>
      <c r="K69" s="16">
        <v>2440</v>
      </c>
      <c r="L69" s="9">
        <v>334</v>
      </c>
      <c r="M69" s="9">
        <v>725</v>
      </c>
      <c r="N69" s="9">
        <v>363</v>
      </c>
      <c r="O69" s="9">
        <v>951</v>
      </c>
      <c r="P69" s="9">
        <v>424</v>
      </c>
      <c r="Q69" s="9">
        <v>855</v>
      </c>
      <c r="R69" s="9">
        <v>367</v>
      </c>
      <c r="S69" s="9">
        <v>707</v>
      </c>
      <c r="T69" s="9">
        <v>1447</v>
      </c>
      <c r="U69" s="9">
        <v>3124</v>
      </c>
      <c r="V69" s="9">
        <v>1089</v>
      </c>
      <c r="W69" s="9">
        <v>2315</v>
      </c>
      <c r="X69" s="9">
        <v>1476</v>
      </c>
      <c r="Y69" s="9">
        <v>3607</v>
      </c>
      <c r="Z69" s="12">
        <f>SUM('[1]En. Summary'!E69,'[1]En. Summary'!G69,'[1]En. Summary'!I69,'[1]En. Summary'!K69,'[1]En. Summary'!M69)</f>
        <v>6584</v>
      </c>
      <c r="AA69" s="13">
        <f>SUM('[1]En. Summary'!F69,'[1]En. Summary'!H69,'[1]En. Summary'!J69,'[1]En. Summary'!L69,'[1]En. Summary'!N69)</f>
        <v>14724</v>
      </c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spans="1:46" x14ac:dyDescent="0.25">
      <c r="A70" s="6" t="s">
        <v>142</v>
      </c>
      <c r="B70" s="7" t="s">
        <v>8</v>
      </c>
      <c r="C70" s="8" t="s">
        <v>141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19"/>
      <c r="K70" s="20"/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</row>
    <row r="71" spans="1:46" ht="30" x14ac:dyDescent="0.25">
      <c r="A71" s="6" t="s">
        <v>144</v>
      </c>
      <c r="B71" s="7" t="s">
        <v>7</v>
      </c>
      <c r="C71" s="8" t="s">
        <v>143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19"/>
      <c r="K71" s="20"/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</row>
    <row r="72" spans="1:46" x14ac:dyDescent="0.25">
      <c r="A72" s="6" t="s">
        <v>146</v>
      </c>
      <c r="B72" s="14" t="s">
        <v>2</v>
      </c>
      <c r="C72" s="15" t="s">
        <v>145</v>
      </c>
      <c r="D72" s="9">
        <v>514</v>
      </c>
      <c r="E72" s="9">
        <v>58278</v>
      </c>
      <c r="F72" s="9">
        <v>1213</v>
      </c>
      <c r="G72" s="9">
        <v>62905</v>
      </c>
      <c r="H72" s="9">
        <v>580</v>
      </c>
      <c r="I72" s="9">
        <v>59599</v>
      </c>
      <c r="J72" s="10">
        <v>2307</v>
      </c>
      <c r="K72" s="16">
        <v>180782</v>
      </c>
      <c r="L72" s="9">
        <v>472</v>
      </c>
      <c r="M72" s="9">
        <v>56218</v>
      </c>
      <c r="N72" s="9">
        <v>458</v>
      </c>
      <c r="O72" s="9">
        <v>44668</v>
      </c>
      <c r="P72" s="9">
        <v>464</v>
      </c>
      <c r="Q72" s="9">
        <v>50717</v>
      </c>
      <c r="R72" s="9">
        <v>460</v>
      </c>
      <c r="S72" s="9">
        <v>49499</v>
      </c>
      <c r="T72" s="9">
        <v>1366</v>
      </c>
      <c r="U72" s="9">
        <v>128643</v>
      </c>
      <c r="V72" s="9">
        <v>616</v>
      </c>
      <c r="W72" s="9">
        <v>52436</v>
      </c>
      <c r="X72" s="9">
        <v>38</v>
      </c>
      <c r="Y72" s="9">
        <v>1312</v>
      </c>
      <c r="Z72" s="21">
        <f>SUM('[1]En. Summary'!E70,'[1]En. Summary'!G70,'[1]En. Summary'!I70,'[1]En. Summary'!K70,'[1]En. Summary'!M70)</f>
        <v>6181</v>
      </c>
      <c r="AA72" s="21">
        <f>SUM('[1]En. Summary'!F70,'[1]En. Summary'!H70,'[1]En. Summary'!J70,'[1]En. Summary'!L70,'[1]En. Summary'!N70)</f>
        <v>564275</v>
      </c>
    </row>
    <row r="73" spans="1:46" x14ac:dyDescent="0.25">
      <c r="A73" s="6" t="s">
        <v>1</v>
      </c>
      <c r="B73" s="14" t="s">
        <v>0</v>
      </c>
      <c r="C73" s="15" t="s">
        <v>147</v>
      </c>
      <c r="D73" s="9">
        <v>19</v>
      </c>
      <c r="E73" s="9">
        <v>23</v>
      </c>
      <c r="F73" s="9">
        <v>11</v>
      </c>
      <c r="G73" s="9">
        <v>14</v>
      </c>
      <c r="H73" s="9">
        <v>10</v>
      </c>
      <c r="I73" s="9">
        <v>22</v>
      </c>
      <c r="J73" s="10">
        <v>40</v>
      </c>
      <c r="K73" s="16">
        <v>59</v>
      </c>
      <c r="L73" s="9">
        <v>6</v>
      </c>
      <c r="M73" s="9">
        <v>12</v>
      </c>
      <c r="N73" s="9">
        <v>11</v>
      </c>
      <c r="O73" s="9">
        <v>14</v>
      </c>
      <c r="P73" s="9">
        <v>11</v>
      </c>
      <c r="Q73" s="9">
        <v>16</v>
      </c>
      <c r="R73" s="9">
        <v>3</v>
      </c>
      <c r="S73" s="9">
        <v>3</v>
      </c>
      <c r="T73" s="9">
        <v>17</v>
      </c>
      <c r="U73" s="9">
        <v>25</v>
      </c>
      <c r="V73" s="9">
        <v>46</v>
      </c>
      <c r="W73" s="9">
        <v>68</v>
      </c>
      <c r="X73" s="9">
        <v>12</v>
      </c>
      <c r="Y73" s="9">
        <v>21</v>
      </c>
      <c r="Z73" s="21">
        <f>SUM('[1]En. Summary'!E71,'[1]En. Summary'!G71,'[1]En. Summary'!I71,'[1]En. Summary'!K71,'[1]En. Summary'!M71)</f>
        <v>146</v>
      </c>
      <c r="AA73" s="21">
        <f>SUM('[1]En. Summary'!F71,'[1]En. Summary'!H71,'[1]En. Summary'!J71,'[1]En. Summary'!L71,'[1]En. Summary'!N71)</f>
        <v>218</v>
      </c>
    </row>
    <row r="74" spans="1:46" s="17" customFormat="1" x14ac:dyDescent="0.25">
      <c r="A74" s="22" t="s">
        <v>149</v>
      </c>
      <c r="B74" s="22"/>
      <c r="C74" s="23" t="s">
        <v>148</v>
      </c>
      <c r="D74" s="22"/>
      <c r="E74" s="22"/>
      <c r="F74" s="22"/>
      <c r="G74" s="22"/>
      <c r="H74" s="22"/>
      <c r="I74" s="22"/>
      <c r="J74" s="22"/>
      <c r="K74" s="10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13">
        <v>4000</v>
      </c>
      <c r="AA74" s="13">
        <v>65</v>
      </c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spans="1:46" s="17" customFormat="1" x14ac:dyDescent="0.25">
      <c r="A75" s="22" t="s">
        <v>155</v>
      </c>
      <c r="B75" s="22"/>
      <c r="C75" s="23" t="s">
        <v>154</v>
      </c>
      <c r="D75" s="22"/>
      <c r="E75" s="22"/>
      <c r="F75" s="22"/>
      <c r="G75" s="22"/>
      <c r="H75" s="22"/>
      <c r="I75" s="22"/>
      <c r="J75" s="22"/>
      <c r="K75" s="10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13">
        <v>4000</v>
      </c>
      <c r="AA75" s="13">
        <v>58</v>
      </c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spans="1:46" x14ac:dyDescent="0.25">
      <c r="A76" s="22" t="s">
        <v>157</v>
      </c>
      <c r="B76" s="22"/>
      <c r="C76" s="23" t="s">
        <v>156</v>
      </c>
      <c r="D76" s="22"/>
      <c r="E76" s="22"/>
      <c r="F76" s="22"/>
      <c r="G76" s="22"/>
      <c r="H76" s="22"/>
      <c r="I76" s="22"/>
      <c r="J76" s="22"/>
      <c r="K76" s="10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13">
        <v>4000</v>
      </c>
      <c r="AA76" s="13">
        <v>51</v>
      </c>
    </row>
    <row r="77" spans="1:46" s="17" customFormat="1" x14ac:dyDescent="0.25">
      <c r="A77" s="22" t="s">
        <v>159</v>
      </c>
      <c r="B77" s="22"/>
      <c r="C77" s="23" t="s">
        <v>158</v>
      </c>
      <c r="D77" s="22"/>
      <c r="E77" s="22"/>
      <c r="F77" s="22"/>
      <c r="G77" s="22"/>
      <c r="H77" s="22"/>
      <c r="I77" s="22"/>
      <c r="J77" s="22"/>
      <c r="K77" s="10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13">
        <v>4000</v>
      </c>
      <c r="AA77" s="13">
        <v>26</v>
      </c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spans="1:46" s="17" customFormat="1" x14ac:dyDescent="0.25">
      <c r="A78" s="22" t="s">
        <v>161</v>
      </c>
      <c r="B78" s="22"/>
      <c r="C78" s="23" t="s">
        <v>160</v>
      </c>
      <c r="D78" s="22"/>
      <c r="E78" s="22"/>
      <c r="F78" s="22"/>
      <c r="G78" s="22"/>
      <c r="H78" s="22"/>
      <c r="I78" s="22"/>
      <c r="J78" s="22"/>
      <c r="K78" s="10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13">
        <v>4000</v>
      </c>
      <c r="AA78" s="13">
        <v>43</v>
      </c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spans="1:46" x14ac:dyDescent="0.25">
      <c r="A79" s="22" t="s">
        <v>163</v>
      </c>
      <c r="B79" s="22"/>
      <c r="C79" s="23" t="s">
        <v>162</v>
      </c>
      <c r="D79" s="22"/>
      <c r="E79" s="22"/>
      <c r="F79" s="22"/>
      <c r="G79" s="22"/>
      <c r="H79" s="22"/>
      <c r="I79" s="22"/>
      <c r="J79" s="22"/>
      <c r="K79" s="10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13">
        <v>4000</v>
      </c>
      <c r="AA79" s="13">
        <v>204</v>
      </c>
    </row>
    <row r="80" spans="1:46" s="17" customFormat="1" x14ac:dyDescent="0.25">
      <c r="A80" s="22" t="s">
        <v>165</v>
      </c>
      <c r="B80" s="22"/>
      <c r="C80" s="23" t="s">
        <v>164</v>
      </c>
      <c r="D80" s="24"/>
      <c r="E80" s="22"/>
      <c r="F80" s="22"/>
      <c r="G80" s="22"/>
      <c r="H80" s="22"/>
      <c r="I80" s="22"/>
      <c r="J80" s="22"/>
      <c r="K80" s="10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13">
        <v>4000</v>
      </c>
      <c r="AA80" s="13">
        <v>15</v>
      </c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spans="1:46" s="17" customFormat="1" x14ac:dyDescent="0.25">
      <c r="A81" s="22" t="s">
        <v>167</v>
      </c>
      <c r="B81" s="22"/>
      <c r="C81" s="23" t="s">
        <v>166</v>
      </c>
      <c r="D81" s="24"/>
      <c r="E81" s="22"/>
      <c r="F81" s="22"/>
      <c r="G81" s="22"/>
      <c r="H81" s="22"/>
      <c r="I81" s="22"/>
      <c r="J81" s="22"/>
      <c r="K81" s="10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13">
        <v>4000</v>
      </c>
      <c r="AA81" s="13">
        <v>12</v>
      </c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spans="1:46" x14ac:dyDescent="0.25">
      <c r="A82" s="22" t="s">
        <v>169</v>
      </c>
      <c r="B82" s="22"/>
      <c r="C82" s="23" t="s">
        <v>168</v>
      </c>
      <c r="D82" s="24"/>
      <c r="E82" s="22"/>
      <c r="F82" s="22"/>
      <c r="G82" s="22"/>
      <c r="H82" s="22"/>
      <c r="I82" s="22"/>
      <c r="J82" s="22"/>
      <c r="K82" s="10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13">
        <v>4000</v>
      </c>
      <c r="AA82" s="13">
        <v>16</v>
      </c>
    </row>
    <row r="83" spans="1:46" s="17" customFormat="1" x14ac:dyDescent="0.25">
      <c r="A83" s="22" t="s">
        <v>171</v>
      </c>
      <c r="B83" s="22"/>
      <c r="C83" s="23" t="s">
        <v>170</v>
      </c>
      <c r="D83" s="22"/>
      <c r="E83" s="22"/>
      <c r="F83" s="22"/>
      <c r="G83" s="22"/>
      <c r="H83" s="22"/>
      <c r="I83" s="22"/>
      <c r="J83" s="22"/>
      <c r="K83" s="10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1">
        <v>5937</v>
      </c>
      <c r="AA83" s="21">
        <v>73654</v>
      </c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spans="1:46" s="17" customFormat="1" x14ac:dyDescent="0.25">
      <c r="A84" s="22" t="s">
        <v>173</v>
      </c>
      <c r="B84" s="22"/>
      <c r="C84" s="23" t="s">
        <v>172</v>
      </c>
      <c r="D84" s="22"/>
      <c r="E84" s="22"/>
      <c r="F84" s="22"/>
      <c r="G84" s="22"/>
      <c r="H84" s="22"/>
      <c r="I84" s="22"/>
      <c r="J84" s="22"/>
      <c r="K84" s="10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1">
        <v>5937</v>
      </c>
      <c r="AA84" s="21">
        <v>5668</v>
      </c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spans="1:46" s="17" customFormat="1" x14ac:dyDescent="0.25">
      <c r="A85" s="22" t="s">
        <v>175</v>
      </c>
      <c r="B85" s="22"/>
      <c r="C85" s="23" t="s">
        <v>174</v>
      </c>
      <c r="D85" s="22"/>
      <c r="E85" s="22"/>
      <c r="F85" s="22"/>
      <c r="G85" s="22"/>
      <c r="H85" s="22"/>
      <c r="I85" s="22"/>
      <c r="J85" s="22"/>
      <c r="K85" s="10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1">
        <v>4730</v>
      </c>
      <c r="AA85" s="21">
        <v>1662191</v>
      </c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spans="1:46" s="17" customFormat="1" x14ac:dyDescent="0.25">
      <c r="A86" s="22" t="s">
        <v>177</v>
      </c>
      <c r="B86" s="22"/>
      <c r="C86" s="23" t="s">
        <v>176</v>
      </c>
      <c r="D86" s="22"/>
      <c r="E86" s="22"/>
      <c r="F86" s="22"/>
      <c r="G86" s="22"/>
      <c r="H86" s="22"/>
      <c r="I86" s="22"/>
      <c r="J86" s="22"/>
      <c r="K86" s="10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1">
        <v>102</v>
      </c>
      <c r="AA86" s="21">
        <v>760</v>
      </c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spans="1:46" s="17" customFormat="1" x14ac:dyDescent="0.25">
      <c r="A87" s="22" t="s">
        <v>179</v>
      </c>
      <c r="B87" s="22"/>
      <c r="C87" s="23" t="s">
        <v>178</v>
      </c>
      <c r="D87" s="22"/>
      <c r="E87" s="22"/>
      <c r="F87" s="22"/>
      <c r="G87" s="22"/>
      <c r="H87" s="22"/>
      <c r="I87" s="22"/>
      <c r="J87" s="22"/>
      <c r="K87" s="10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1">
        <v>114</v>
      </c>
      <c r="AA87" s="21">
        <v>1511</v>
      </c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spans="1:46" s="17" customFormat="1" x14ac:dyDescent="0.25">
      <c r="A88" s="22" t="s">
        <v>180</v>
      </c>
      <c r="B88" s="22"/>
      <c r="C88" s="23" t="s">
        <v>181</v>
      </c>
      <c r="D88" s="22"/>
      <c r="E88" s="22"/>
      <c r="F88" s="22"/>
      <c r="G88" s="22"/>
      <c r="H88" s="22"/>
      <c r="I88" s="22"/>
      <c r="J88" s="22"/>
      <c r="K88" s="10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1">
        <v>2</v>
      </c>
      <c r="AA88" s="21">
        <v>2</v>
      </c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spans="1:46" s="17" customFormat="1" x14ac:dyDescent="0.25">
      <c r="A89" s="22" t="s">
        <v>183</v>
      </c>
      <c r="B89" s="22"/>
      <c r="C89" s="23" t="s">
        <v>182</v>
      </c>
      <c r="D89" s="22"/>
      <c r="E89" s="22"/>
      <c r="F89" s="22"/>
      <c r="G89" s="22"/>
      <c r="H89" s="22"/>
      <c r="I89" s="22"/>
      <c r="J89" s="22"/>
      <c r="K89" s="10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37">
        <v>0</v>
      </c>
      <c r="AA89" s="38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spans="1:46" s="17" customFormat="1" x14ac:dyDescent="0.25">
      <c r="A90" s="22" t="s">
        <v>185</v>
      </c>
      <c r="B90" s="22"/>
      <c r="C90" s="23" t="s">
        <v>184</v>
      </c>
      <c r="D90" s="22"/>
      <c r="E90" s="22"/>
      <c r="F90" s="22"/>
      <c r="G90" s="22"/>
      <c r="H90" s="22"/>
      <c r="I90" s="22"/>
      <c r="J90" s="22"/>
      <c r="K90" s="10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37" t="s">
        <v>188</v>
      </c>
      <c r="AA90" s="38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</sheetData>
  <autoFilter ref="D9:Y73"/>
  <mergeCells count="23">
    <mergeCell ref="Z7:AA8"/>
    <mergeCell ref="Z90:AA90"/>
    <mergeCell ref="Z89:AA89"/>
    <mergeCell ref="A1:XFD4"/>
    <mergeCell ref="P5:AA5"/>
    <mergeCell ref="P6:AA6"/>
    <mergeCell ref="A5:O6"/>
    <mergeCell ref="A7:A9"/>
    <mergeCell ref="B7:B9"/>
    <mergeCell ref="T8:U8"/>
    <mergeCell ref="V8:W8"/>
    <mergeCell ref="X8:Y8"/>
    <mergeCell ref="D8:E8"/>
    <mergeCell ref="F8:G8"/>
    <mergeCell ref="H8:I8"/>
    <mergeCell ref="L8:M8"/>
    <mergeCell ref="C7:C9"/>
    <mergeCell ref="J8:K8"/>
    <mergeCell ref="D7:S7"/>
    <mergeCell ref="T7:Y7"/>
    <mergeCell ref="N8:O8"/>
    <mergeCell ref="P8:Q8"/>
    <mergeCell ref="R8:S8"/>
  </mergeCells>
  <pageMargins left="0.7" right="0.7" top="0.75" bottom="0.75" header="0.3" footer="0.3"/>
  <pageSetup scale="2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633577BD04CACEAEB00CF584CB2" ma:contentTypeVersion="4" ma:contentTypeDescription="Create a new document." ma:contentTypeScope="" ma:versionID="3b0ad053aa34eeca6de112401af30a08">
  <xsd:schema xmlns:xsd="http://www.w3.org/2001/XMLSchema" xmlns:xs="http://www.w3.org/2001/XMLSchema" xmlns:p="http://schemas.microsoft.com/office/2006/metadata/properties" xmlns:ns2="a5cd8edf-193d-454e-be79-0a753d5be6e1" xmlns:ns3="11e61f89-cf6d-49a2-9fe0-486a1dfba8df" targetNamespace="http://schemas.microsoft.com/office/2006/metadata/properties" ma:root="true" ma:fieldsID="25ed41e8a5d2b96e4d034b0c958db909" ns2:_="" ns3:_="">
    <xsd:import namespace="a5cd8edf-193d-454e-be79-0a753d5be6e1"/>
    <xsd:import namespace="11e61f89-cf6d-49a2-9fe0-486a1dfba8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3:Downloa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d8edf-193d-454e-be79-0a753d5be6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61f89-cf6d-49a2-9fe0-486a1dfba8df" elementFormDefault="qualified">
    <xsd:import namespace="http://schemas.microsoft.com/office/2006/documentManagement/types"/>
    <xsd:import namespace="http://schemas.microsoft.com/office/infopath/2007/PartnerControls"/>
    <xsd:element name="Downloads" ma:index="12" nillable="true" ma:displayName="Downloads" ma:internalName="Download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cd8edf-193d-454e-be79-0a753d5be6e1">TWUZXU4UYYY7-944396957-31635</_dlc_DocId>
    <_dlc_DocIdUrl xmlns="a5cd8edf-193d-454e-be79-0a753d5be6e1">
      <Url>http://localhost/_layouts/15/DocIdRedir.aspx?ID=TWUZXU4UYYY7-944396957-31635</Url>
      <Description>TWUZXU4UYYY7-944396957-31635</Description>
    </_dlc_DocIdUrl>
    <Downloads xmlns="11e61f89-cf6d-49a2-9fe0-486a1dfba8df" xsi:nil="true"/>
  </documentManagement>
</p:properties>
</file>

<file path=customXml/itemProps1.xml><?xml version="1.0" encoding="utf-8"?>
<ds:datastoreItem xmlns:ds="http://schemas.openxmlformats.org/officeDocument/2006/customXml" ds:itemID="{96E8D868-633D-413B-AD6B-37288FAAF611}"/>
</file>

<file path=customXml/itemProps2.xml><?xml version="1.0" encoding="utf-8"?>
<ds:datastoreItem xmlns:ds="http://schemas.openxmlformats.org/officeDocument/2006/customXml" ds:itemID="{DC79F0C1-7396-40D5-81BE-E2A5C3377F27}"/>
</file>

<file path=customXml/itemProps3.xml><?xml version="1.0" encoding="utf-8"?>
<ds:datastoreItem xmlns:ds="http://schemas.openxmlformats.org/officeDocument/2006/customXml" ds:itemID="{85CCB95E-EFC7-4B78-AD92-BB1C9F847A9D}"/>
</file>

<file path=customXml/itemProps4.xml><?xml version="1.0" encoding="utf-8"?>
<ds:datastoreItem xmlns:ds="http://schemas.openxmlformats.org/officeDocument/2006/customXml" ds:itemID="{B72625D4-0FF6-4491-AED2-D85B3ED915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Services Stats</vt:lpstr>
    </vt:vector>
  </TitlesOfParts>
  <Company>Ministry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 Farooq</dc:creator>
  <cp:lastModifiedBy>Mohammed Ali</cp:lastModifiedBy>
  <cp:lastPrinted>2019-11-07T06:55:52Z</cp:lastPrinted>
  <dcterms:created xsi:type="dcterms:W3CDTF">2019-09-30T23:10:42Z</dcterms:created>
  <dcterms:modified xsi:type="dcterms:W3CDTF">2019-11-07T06:56:00Z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0x0101005B7F4633577BD04CACEAEB00CF584CB2</vt:lpwstr>
  </property>
  <property fmtid="{D5CDD505-2E9C-101B-9397-08002B2CF9AE}" pid="3" name="_dlc_DocIdItemGuid">
    <vt:lpwstr>d888ff31-762d-4b70-94fe-eee25df9a229</vt:lpwstr>
  </property>
</Properties>
</file>